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3775" windowHeight="9915"/>
  </bookViews>
  <sheets>
    <sheet name="073" sheetId="1" r:id="rId1"/>
  </sheets>
  <calcPr calcId="125725"/>
</workbook>
</file>

<file path=xl/calcChain.xml><?xml version="1.0" encoding="utf-8"?>
<calcChain xmlns="http://schemas.openxmlformats.org/spreadsheetml/2006/main">
  <c r="AB34" i="1"/>
  <c r="AB32"/>
  <c r="AC32" s="1"/>
  <c r="AE32" s="1"/>
  <c r="AB31"/>
  <c r="AC31" s="1"/>
  <c r="AE31" s="1"/>
  <c r="AB30"/>
  <c r="AC30" s="1"/>
  <c r="AE30" s="1"/>
  <c r="AE29"/>
  <c r="AC29"/>
  <c r="AB29"/>
  <c r="AC28"/>
  <c r="AE28" s="1"/>
  <c r="AB28"/>
  <c r="AB27"/>
  <c r="AC27" s="1"/>
  <c r="AE27" s="1"/>
  <c r="AB26"/>
  <c r="AC26" s="1"/>
  <c r="AE26" s="1"/>
  <c r="AE25"/>
  <c r="AC25"/>
  <c r="AB25"/>
  <c r="AC24"/>
  <c r="AE24" s="1"/>
  <c r="AB24"/>
  <c r="AB23"/>
  <c r="AC23" s="1"/>
  <c r="AE23" s="1"/>
  <c r="AB22"/>
  <c r="AC22" s="1"/>
  <c r="AE22" s="1"/>
  <c r="AE21"/>
  <c r="AC21"/>
  <c r="AB21"/>
  <c r="AC20"/>
  <c r="AE20" s="1"/>
  <c r="AB20"/>
  <c r="AB19"/>
  <c r="AC19" s="1"/>
  <c r="AE19" s="1"/>
  <c r="AC18"/>
  <c r="AB18"/>
  <c r="AC17"/>
  <c r="AE17" s="1"/>
  <c r="AB17"/>
  <c r="AB16"/>
  <c r="AC16" s="1"/>
  <c r="AE16" s="1"/>
  <c r="AC15"/>
  <c r="AB15"/>
  <c r="AC14"/>
  <c r="AE14" s="1"/>
  <c r="AB14"/>
  <c r="AB13"/>
  <c r="AC13" s="1"/>
  <c r="AE13" s="1"/>
  <c r="AC12"/>
  <c r="AB12"/>
  <c r="AB11"/>
  <c r="AC11" s="1"/>
  <c r="AB10"/>
  <c r="AC10" s="1"/>
  <c r="AE10" s="1"/>
  <c r="AC9"/>
  <c r="AB9"/>
  <c r="AB8"/>
  <c r="AC8" s="1"/>
  <c r="AC7"/>
  <c r="AB7"/>
  <c r="AB6"/>
  <c r="AC6" s="1"/>
  <c r="AE6" s="1"/>
  <c r="AB5"/>
  <c r="AC5" s="1"/>
  <c r="AE5" s="1"/>
</calcChain>
</file>

<file path=xl/sharedStrings.xml><?xml version="1.0" encoding="utf-8"?>
<sst xmlns="http://schemas.openxmlformats.org/spreadsheetml/2006/main" count="46" uniqueCount="43">
  <si>
    <t>Профильный курс информатики</t>
  </si>
  <si>
    <t>практические задания</t>
  </si>
  <si>
    <t>домашние задания</t>
  </si>
  <si>
    <t>ИТОГО</t>
  </si>
  <si>
    <t>кр1</t>
  </si>
  <si>
    <t>кр2</t>
  </si>
  <si>
    <t>кр3</t>
  </si>
  <si>
    <t>№</t>
  </si>
  <si>
    <t>фамилия, имя</t>
  </si>
  <si>
    <t>сумма</t>
  </si>
  <si>
    <t>процент</t>
  </si>
  <si>
    <t>приз.балл</t>
  </si>
  <si>
    <t>оценка</t>
  </si>
  <si>
    <t>Вазиева Алиса</t>
  </si>
  <si>
    <t>Солопов Максим</t>
  </si>
  <si>
    <t>Пешина Диана</t>
  </si>
  <si>
    <t>Вшивков Кирилл</t>
  </si>
  <si>
    <t>Салахов Роман</t>
  </si>
  <si>
    <t>Ватлина Анастасия</t>
  </si>
  <si>
    <t>Овсянкин Дмитрий</t>
  </si>
  <si>
    <t>Бреничев Никита</t>
  </si>
  <si>
    <t>Захаров Илья</t>
  </si>
  <si>
    <t>Селина Анна</t>
  </si>
  <si>
    <t>Елышев Данил</t>
  </si>
  <si>
    <t>Куляпин Александр</t>
  </si>
  <si>
    <t>Подъянова Екатерина</t>
  </si>
  <si>
    <t>Петров Николай</t>
  </si>
  <si>
    <t>Черных Виктория</t>
  </si>
  <si>
    <t>0б5</t>
  </si>
  <si>
    <t>Уренцев Глеб</t>
  </si>
  <si>
    <t>Костина Кристина</t>
  </si>
  <si>
    <t>Штенников Валерий</t>
  </si>
  <si>
    <t>Кальсин Дмитрий</t>
  </si>
  <si>
    <t>Кальсин Юрий</t>
  </si>
  <si>
    <t>Павлюков Даниил</t>
  </si>
  <si>
    <t>Ладыгин Лев</t>
  </si>
  <si>
    <t>Саламатов Александр</t>
  </si>
  <si>
    <t>Урявин Сергей</t>
  </si>
  <si>
    <t>Павлов Данил</t>
  </si>
  <si>
    <t>Устьянцев Максим</t>
  </si>
  <si>
    <t>Миклин Алексей</t>
  </si>
  <si>
    <t>Суслов Альберт</t>
  </si>
  <si>
    <t>Максимальные баллы</t>
  </si>
</sst>
</file>

<file path=xl/styles.xml><?xml version="1.0" encoding="utf-8"?>
<styleSheet xmlns="http://schemas.openxmlformats.org/spreadsheetml/2006/main">
  <fonts count="4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0"/>
      <color indexed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5" borderId="0" xfId="0" applyFill="1"/>
    <xf numFmtId="0" fontId="2" fillId="5" borderId="0" xfId="0" applyFont="1" applyFill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6" borderId="3" xfId="0" applyFont="1" applyFill="1" applyBorder="1"/>
    <xf numFmtId="0" fontId="1" fillId="0" borderId="3" xfId="0" applyFont="1" applyBorder="1"/>
    <xf numFmtId="0" fontId="0" fillId="0" borderId="3" xfId="0" applyBorder="1"/>
    <xf numFmtId="2" fontId="0" fillId="0" borderId="3" xfId="0" applyNumberFormat="1" applyBorder="1" applyAlignment="1">
      <alignment horizontal="right"/>
    </xf>
    <xf numFmtId="2" fontId="0" fillId="0" borderId="3" xfId="0" applyNumberFormat="1" applyBorder="1" applyAlignment="1">
      <alignment horizontal="center"/>
    </xf>
    <xf numFmtId="2" fontId="0" fillId="0" borderId="3" xfId="0" applyNumberFormat="1" applyBorder="1"/>
    <xf numFmtId="2" fontId="1" fillId="0" borderId="3" xfId="0" applyNumberFormat="1" applyFont="1" applyBorder="1"/>
    <xf numFmtId="2" fontId="2" fillId="0" borderId="3" xfId="0" applyNumberFormat="1" applyFont="1" applyBorder="1"/>
    <xf numFmtId="1" fontId="3" fillId="0" borderId="3" xfId="0" applyNumberFormat="1" applyFont="1" applyBorder="1"/>
    <xf numFmtId="0" fontId="0" fillId="0" borderId="3" xfId="0" applyFill="1" applyBorder="1"/>
    <xf numFmtId="2" fontId="2" fillId="0" borderId="3" xfId="0" quotePrefix="1" applyNumberFormat="1" applyFont="1" applyBorder="1"/>
    <xf numFmtId="0" fontId="3" fillId="0" borderId="0" xfId="0" applyFont="1"/>
    <xf numFmtId="2" fontId="3" fillId="0" borderId="4" xfId="0" applyNumberFormat="1" applyFont="1" applyFill="1" applyBorder="1" applyAlignment="1">
      <alignment horizontal="right"/>
    </xf>
    <xf numFmtId="2" fontId="3" fillId="0" borderId="4" xfId="0" applyNumberFormat="1" applyFont="1" applyFill="1" applyBorder="1" applyAlignment="1">
      <alignment horizontal="center"/>
    </xf>
    <xf numFmtId="2" fontId="3" fillId="0" borderId="4" xfId="0" applyNumberFormat="1" applyFont="1" applyFill="1" applyBorder="1"/>
    <xf numFmtId="2" fontId="3" fillId="0" borderId="0" xfId="0" applyNumberFormat="1" applyFont="1"/>
    <xf numFmtId="1" fontId="3" fillId="0" borderId="4" xfId="0" applyNumberFormat="1" applyFont="1" applyFill="1" applyBorder="1"/>
    <xf numFmtId="0" fontId="3" fillId="0" borderId="0" xfId="0" quotePrefix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35"/>
  <sheetViews>
    <sheetView tabSelected="1" workbookViewId="0">
      <selection activeCell="AE20" sqref="AE20"/>
    </sheetView>
  </sheetViews>
  <sheetFormatPr defaultRowHeight="12.75"/>
  <cols>
    <col min="1" max="1" width="3.42578125" customWidth="1"/>
    <col min="2" max="2" width="22.5703125" customWidth="1"/>
    <col min="3" max="3" width="6.42578125" customWidth="1"/>
    <col min="4" max="4" width="7.42578125" customWidth="1"/>
    <col min="5" max="5" width="6.7109375" customWidth="1"/>
    <col min="6" max="6" width="6.5703125" customWidth="1"/>
    <col min="7" max="7" width="6.28515625" customWidth="1"/>
    <col min="8" max="24" width="5.7109375" customWidth="1"/>
    <col min="25" max="25" width="7.140625" customWidth="1"/>
    <col min="26" max="27" width="6.5703125" customWidth="1"/>
    <col min="29" max="29" width="8.85546875" customWidth="1"/>
    <col min="30" max="30" width="9.7109375" hidden="1" customWidth="1"/>
    <col min="31" max="31" width="7" customWidth="1"/>
  </cols>
  <sheetData>
    <row r="1" spans="1:31">
      <c r="B1" s="1" t="s">
        <v>0</v>
      </c>
    </row>
    <row r="2" spans="1:31">
      <c r="C2" s="2" t="s">
        <v>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 t="s">
        <v>2</v>
      </c>
      <c r="P2" s="3"/>
      <c r="Q2" s="3"/>
      <c r="R2" s="3"/>
      <c r="S2" s="3"/>
      <c r="T2" s="3"/>
      <c r="U2" s="3"/>
      <c r="V2" s="3"/>
      <c r="W2" s="3"/>
      <c r="X2" s="3"/>
      <c r="Y2" s="4"/>
      <c r="Z2" s="4"/>
      <c r="AA2" s="4"/>
      <c r="AB2" s="5"/>
      <c r="AC2" s="6" t="s">
        <v>3</v>
      </c>
      <c r="AD2" s="5"/>
      <c r="AE2" s="5"/>
    </row>
    <row r="3" spans="1:31"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8"/>
      <c r="P3" s="8"/>
      <c r="Q3" s="8"/>
      <c r="R3" s="8"/>
      <c r="S3" s="8"/>
      <c r="T3" s="8"/>
      <c r="U3" s="8"/>
      <c r="V3" s="8"/>
      <c r="W3" s="8"/>
      <c r="X3" s="8"/>
      <c r="Y3" s="9" t="s">
        <v>4</v>
      </c>
      <c r="Z3" s="10" t="s">
        <v>5</v>
      </c>
      <c r="AA3" s="10" t="s">
        <v>6</v>
      </c>
      <c r="AB3" s="5"/>
      <c r="AC3" s="5"/>
      <c r="AD3" s="5"/>
      <c r="AE3" s="5"/>
    </row>
    <row r="4" spans="1:31">
      <c r="A4" s="11" t="s">
        <v>7</v>
      </c>
      <c r="B4" s="11" t="s">
        <v>8</v>
      </c>
      <c r="C4" s="11">
        <v>1</v>
      </c>
      <c r="D4" s="11">
        <v>2</v>
      </c>
      <c r="E4" s="11">
        <v>3</v>
      </c>
      <c r="F4" s="11">
        <v>4</v>
      </c>
      <c r="G4" s="11">
        <v>5</v>
      </c>
      <c r="H4" s="11">
        <v>6</v>
      </c>
      <c r="I4" s="11">
        <v>7</v>
      </c>
      <c r="J4" s="11">
        <v>8</v>
      </c>
      <c r="K4" s="11">
        <v>9</v>
      </c>
      <c r="L4" s="11">
        <v>10</v>
      </c>
      <c r="M4" s="11">
        <v>11</v>
      </c>
      <c r="N4" s="11">
        <v>12</v>
      </c>
      <c r="O4" s="11">
        <v>1</v>
      </c>
      <c r="P4" s="11">
        <v>2</v>
      </c>
      <c r="Q4" s="11">
        <v>3</v>
      </c>
      <c r="R4" s="11">
        <v>4</v>
      </c>
      <c r="S4" s="11">
        <v>5</v>
      </c>
      <c r="T4" s="11">
        <v>6</v>
      </c>
      <c r="U4" s="11">
        <v>7</v>
      </c>
      <c r="V4" s="11">
        <v>8</v>
      </c>
      <c r="W4" s="11">
        <v>9</v>
      </c>
      <c r="X4" s="11">
        <v>10</v>
      </c>
      <c r="Y4" s="11" t="s">
        <v>9</v>
      </c>
      <c r="Z4" s="11" t="s">
        <v>9</v>
      </c>
      <c r="AA4" s="11" t="s">
        <v>9</v>
      </c>
      <c r="AB4" s="11" t="s">
        <v>9</v>
      </c>
      <c r="AC4" s="11" t="s">
        <v>10</v>
      </c>
      <c r="AD4" s="11" t="s">
        <v>11</v>
      </c>
      <c r="AE4" s="11" t="s">
        <v>12</v>
      </c>
    </row>
    <row r="5" spans="1:31">
      <c r="A5" s="12">
        <v>1</v>
      </c>
      <c r="B5" s="13" t="s">
        <v>13</v>
      </c>
      <c r="C5" s="14">
        <v>7</v>
      </c>
      <c r="D5" s="15">
        <v>9</v>
      </c>
      <c r="E5" s="16">
        <v>10</v>
      </c>
      <c r="F5" s="16">
        <v>5</v>
      </c>
      <c r="G5" s="16">
        <v>9</v>
      </c>
      <c r="H5" s="16">
        <v>10</v>
      </c>
      <c r="I5" s="16">
        <v>7</v>
      </c>
      <c r="J5" s="16">
        <v>10</v>
      </c>
      <c r="K5" s="16">
        <v>10</v>
      </c>
      <c r="L5" s="16">
        <v>5</v>
      </c>
      <c r="M5" s="16">
        <v>10</v>
      </c>
      <c r="N5" s="16">
        <v>20</v>
      </c>
      <c r="O5" s="16">
        <v>10</v>
      </c>
      <c r="P5" s="16">
        <v>10</v>
      </c>
      <c r="Q5" s="16">
        <v>10</v>
      </c>
      <c r="R5" s="16">
        <v>8.5</v>
      </c>
      <c r="S5" s="16">
        <v>4</v>
      </c>
      <c r="T5" s="16">
        <v>10</v>
      </c>
      <c r="U5" s="16">
        <v>10</v>
      </c>
      <c r="V5" s="16">
        <v>5</v>
      </c>
      <c r="W5" s="16">
        <v>10</v>
      </c>
      <c r="X5" s="16">
        <v>6</v>
      </c>
      <c r="Y5" s="17">
        <v>17</v>
      </c>
      <c r="Z5" s="17">
        <v>18</v>
      </c>
      <c r="AA5" s="17">
        <v>15</v>
      </c>
      <c r="AB5" s="18">
        <f>SUM(C5:AA5)</f>
        <v>245.5</v>
      </c>
      <c r="AC5" s="18">
        <f>AB5/$AB$34*100</f>
        <v>82.107023411371244</v>
      </c>
      <c r="AD5" s="18"/>
      <c r="AE5" s="19">
        <f>IF(AC5&gt;=70,5,IF(AC5&gt;=60,4,(IF(AC5&gt;=50,3,IF(AC5&gt;=40,2,0)))))</f>
        <v>5</v>
      </c>
    </row>
    <row r="6" spans="1:31">
      <c r="A6" s="12">
        <v>2</v>
      </c>
      <c r="B6" s="20" t="s">
        <v>14</v>
      </c>
      <c r="C6" s="14"/>
      <c r="D6" s="15">
        <v>6.75</v>
      </c>
      <c r="E6" s="16">
        <v>9</v>
      </c>
      <c r="F6" s="16">
        <v>7</v>
      </c>
      <c r="G6" s="16">
        <v>7</v>
      </c>
      <c r="H6" s="16">
        <v>10</v>
      </c>
      <c r="I6" s="16">
        <v>10</v>
      </c>
      <c r="J6" s="16">
        <v>10</v>
      </c>
      <c r="K6" s="16">
        <v>10</v>
      </c>
      <c r="L6" s="16">
        <v>10</v>
      </c>
      <c r="M6" s="16">
        <v>10</v>
      </c>
      <c r="N6" s="16">
        <v>20</v>
      </c>
      <c r="O6" s="16"/>
      <c r="P6" s="16">
        <v>6</v>
      </c>
      <c r="Q6" s="16">
        <v>6.5</v>
      </c>
      <c r="R6" s="16">
        <v>10</v>
      </c>
      <c r="S6" s="16">
        <v>8</v>
      </c>
      <c r="T6" s="16">
        <v>7</v>
      </c>
      <c r="U6" s="16">
        <v>12</v>
      </c>
      <c r="V6" s="16">
        <v>5</v>
      </c>
      <c r="W6" s="16">
        <v>8.5</v>
      </c>
      <c r="X6" s="16">
        <v>9</v>
      </c>
      <c r="Y6" s="17">
        <v>16</v>
      </c>
      <c r="Z6" s="17">
        <v>15</v>
      </c>
      <c r="AA6" s="17">
        <v>12</v>
      </c>
      <c r="AB6" s="18">
        <f>SUM(C6:AA6)</f>
        <v>224.75</v>
      </c>
      <c r="AC6" s="18">
        <f>AB6/$AB$34*100</f>
        <v>75.167224080267559</v>
      </c>
      <c r="AD6" s="18"/>
      <c r="AE6" s="19">
        <f>IF(AC6&gt;=70,5,IF(AC6&gt;=60,4,(IF(AC6&gt;=50,3,IF(AC6&gt;=40,2,0)))))</f>
        <v>5</v>
      </c>
    </row>
    <row r="7" spans="1:31">
      <c r="A7" s="12">
        <v>3</v>
      </c>
      <c r="B7" s="13" t="s">
        <v>15</v>
      </c>
      <c r="C7" s="16">
        <v>6</v>
      </c>
      <c r="D7" s="15">
        <v>9</v>
      </c>
      <c r="E7" s="16">
        <v>7</v>
      </c>
      <c r="F7" s="16">
        <v>9</v>
      </c>
      <c r="G7" s="16">
        <v>9</v>
      </c>
      <c r="H7" s="16"/>
      <c r="I7" s="16">
        <v>3</v>
      </c>
      <c r="J7" s="16">
        <v>10</v>
      </c>
      <c r="K7" s="16">
        <v>10</v>
      </c>
      <c r="L7" s="16">
        <v>10</v>
      </c>
      <c r="M7" s="16">
        <v>10</v>
      </c>
      <c r="N7" s="16">
        <v>20</v>
      </c>
      <c r="O7" s="16">
        <v>9</v>
      </c>
      <c r="P7" s="16">
        <v>7.5</v>
      </c>
      <c r="Q7" s="16">
        <v>8</v>
      </c>
      <c r="R7" s="16">
        <v>7.5</v>
      </c>
      <c r="S7" s="16"/>
      <c r="T7" s="16"/>
      <c r="U7" s="16">
        <v>8</v>
      </c>
      <c r="V7" s="16">
        <v>5</v>
      </c>
      <c r="W7" s="16">
        <v>2.75</v>
      </c>
      <c r="X7" s="16">
        <v>9</v>
      </c>
      <c r="Y7" s="17">
        <v>16</v>
      </c>
      <c r="Z7" s="17">
        <v>16</v>
      </c>
      <c r="AA7" s="17">
        <v>15</v>
      </c>
      <c r="AB7" s="18">
        <f>SUM(C7:AA7)</f>
        <v>206.75</v>
      </c>
      <c r="AC7" s="18">
        <f>AB7/$AB$34*100</f>
        <v>69.147157190635454</v>
      </c>
      <c r="AD7" s="18"/>
      <c r="AE7" s="19">
        <v>5</v>
      </c>
    </row>
    <row r="8" spans="1:31">
      <c r="A8" s="12">
        <v>4</v>
      </c>
      <c r="B8" s="13" t="s">
        <v>16</v>
      </c>
      <c r="C8" s="16"/>
      <c r="D8" s="15">
        <v>7</v>
      </c>
      <c r="E8" s="16">
        <v>10</v>
      </c>
      <c r="F8" s="16">
        <v>6</v>
      </c>
      <c r="G8" s="16">
        <v>9</v>
      </c>
      <c r="H8" s="16">
        <v>8</v>
      </c>
      <c r="I8" s="16">
        <v>9</v>
      </c>
      <c r="J8" s="16">
        <v>10</v>
      </c>
      <c r="K8" s="16">
        <v>10</v>
      </c>
      <c r="L8" s="16">
        <v>10</v>
      </c>
      <c r="M8" s="16">
        <v>10</v>
      </c>
      <c r="N8" s="16">
        <v>18</v>
      </c>
      <c r="O8" s="16">
        <v>4</v>
      </c>
      <c r="P8" s="16">
        <v>6</v>
      </c>
      <c r="Q8" s="16">
        <v>10</v>
      </c>
      <c r="R8" s="16">
        <v>8.5</v>
      </c>
      <c r="S8" s="16">
        <v>3</v>
      </c>
      <c r="T8" s="16">
        <v>3</v>
      </c>
      <c r="U8" s="16">
        <v>6</v>
      </c>
      <c r="V8" s="16">
        <v>4</v>
      </c>
      <c r="W8" s="16">
        <v>4</v>
      </c>
      <c r="X8" s="16"/>
      <c r="Y8" s="17">
        <v>17</v>
      </c>
      <c r="Z8" s="17">
        <v>15</v>
      </c>
      <c r="AA8" s="17">
        <v>17</v>
      </c>
      <c r="AB8" s="18">
        <f>SUM(C8:AA8)</f>
        <v>204.5</v>
      </c>
      <c r="AC8" s="18">
        <f>AB8/$AB$34*100</f>
        <v>68.394648829431432</v>
      </c>
      <c r="AD8" s="18"/>
      <c r="AE8" s="19">
        <v>5</v>
      </c>
    </row>
    <row r="9" spans="1:31">
      <c r="A9" s="12">
        <v>5</v>
      </c>
      <c r="B9" s="20" t="s">
        <v>17</v>
      </c>
      <c r="C9" s="16">
        <v>8</v>
      </c>
      <c r="D9" s="15">
        <v>7</v>
      </c>
      <c r="E9" s="16">
        <v>7</v>
      </c>
      <c r="F9" s="16">
        <v>6.5</v>
      </c>
      <c r="G9" s="16">
        <v>5.5</v>
      </c>
      <c r="H9" s="16">
        <v>10</v>
      </c>
      <c r="I9" s="16">
        <v>3</v>
      </c>
      <c r="J9" s="16">
        <v>10</v>
      </c>
      <c r="K9" s="16">
        <v>10</v>
      </c>
      <c r="L9" s="16">
        <v>10</v>
      </c>
      <c r="M9" s="16">
        <v>10</v>
      </c>
      <c r="N9" s="16">
        <v>20</v>
      </c>
      <c r="O9" s="16">
        <v>9</v>
      </c>
      <c r="P9" s="16">
        <v>7</v>
      </c>
      <c r="Q9" s="16">
        <v>7</v>
      </c>
      <c r="R9" s="16">
        <v>8.5</v>
      </c>
      <c r="S9" s="16"/>
      <c r="T9" s="16">
        <v>0</v>
      </c>
      <c r="U9" s="16">
        <v>12</v>
      </c>
      <c r="V9" s="16">
        <v>2</v>
      </c>
      <c r="W9" s="16">
        <v>1.25</v>
      </c>
      <c r="X9" s="16"/>
      <c r="Y9" s="17">
        <v>11</v>
      </c>
      <c r="Z9" s="17">
        <v>18</v>
      </c>
      <c r="AA9" s="17">
        <v>16</v>
      </c>
      <c r="AB9" s="18">
        <f>SUM(C9:AA9)</f>
        <v>198.75</v>
      </c>
      <c r="AC9" s="18">
        <f>AB9/$AB$34*100</f>
        <v>66.471571906354512</v>
      </c>
      <c r="AD9" s="18"/>
      <c r="AE9" s="19">
        <v>5</v>
      </c>
    </row>
    <row r="10" spans="1:31">
      <c r="A10" s="12">
        <v>6</v>
      </c>
      <c r="B10" s="13" t="s">
        <v>18</v>
      </c>
      <c r="C10" s="14">
        <v>8</v>
      </c>
      <c r="D10" s="15">
        <v>3</v>
      </c>
      <c r="E10" s="16">
        <v>8</v>
      </c>
      <c r="F10" s="16">
        <v>5</v>
      </c>
      <c r="G10" s="16">
        <v>3</v>
      </c>
      <c r="H10" s="16">
        <v>10</v>
      </c>
      <c r="I10" s="16"/>
      <c r="J10" s="16">
        <v>10</v>
      </c>
      <c r="K10" s="16">
        <v>10</v>
      </c>
      <c r="L10" s="16">
        <v>10</v>
      </c>
      <c r="M10" s="16">
        <v>10</v>
      </c>
      <c r="N10" s="16">
        <v>15</v>
      </c>
      <c r="O10" s="16">
        <v>6.5</v>
      </c>
      <c r="P10" s="16">
        <v>6.75</v>
      </c>
      <c r="Q10" s="16">
        <v>10</v>
      </c>
      <c r="R10" s="16">
        <v>7</v>
      </c>
      <c r="S10" s="16">
        <v>5</v>
      </c>
      <c r="T10" s="16">
        <v>2</v>
      </c>
      <c r="U10" s="16">
        <v>8</v>
      </c>
      <c r="V10" s="16">
        <v>4.9000000000000004</v>
      </c>
      <c r="W10" s="16">
        <v>10</v>
      </c>
      <c r="X10" s="16">
        <v>9</v>
      </c>
      <c r="Y10" s="17">
        <v>14.75</v>
      </c>
      <c r="Z10" s="17"/>
      <c r="AA10" s="17">
        <v>9</v>
      </c>
      <c r="AB10" s="18">
        <f>SUM(C10:AA10)</f>
        <v>184.9</v>
      </c>
      <c r="AC10" s="18">
        <f>AB10/$AB$34*100</f>
        <v>61.83946488294314</v>
      </c>
      <c r="AD10" s="18"/>
      <c r="AE10" s="19">
        <f>IF(AC10&gt;=70,5,IF(AC10&gt;=60,4,(IF(AC10&gt;=50,3,IF(AC10&gt;=40,2,0)))))</f>
        <v>4</v>
      </c>
    </row>
    <row r="11" spans="1:31">
      <c r="A11" s="12">
        <v>7</v>
      </c>
      <c r="B11" s="20" t="s">
        <v>19</v>
      </c>
      <c r="C11" s="14"/>
      <c r="D11" s="15">
        <v>2</v>
      </c>
      <c r="E11" s="16">
        <v>5</v>
      </c>
      <c r="F11" s="16">
        <v>2.5</v>
      </c>
      <c r="G11" s="16">
        <v>7</v>
      </c>
      <c r="H11" s="16">
        <v>10</v>
      </c>
      <c r="I11" s="16">
        <v>10</v>
      </c>
      <c r="J11" s="16">
        <v>10</v>
      </c>
      <c r="K11" s="16">
        <v>10</v>
      </c>
      <c r="L11" s="16">
        <v>10</v>
      </c>
      <c r="M11" s="16">
        <v>9</v>
      </c>
      <c r="N11" s="16">
        <v>20</v>
      </c>
      <c r="O11" s="16"/>
      <c r="P11" s="16">
        <v>5</v>
      </c>
      <c r="Q11" s="16">
        <v>5.5</v>
      </c>
      <c r="R11" s="16"/>
      <c r="S11" s="16">
        <v>1</v>
      </c>
      <c r="T11" s="16">
        <v>6</v>
      </c>
      <c r="U11" s="16">
        <v>5</v>
      </c>
      <c r="V11" s="16"/>
      <c r="W11" s="16"/>
      <c r="X11" s="16"/>
      <c r="Y11" s="17">
        <v>16</v>
      </c>
      <c r="Z11" s="17">
        <v>15</v>
      </c>
      <c r="AA11" s="17">
        <v>21</v>
      </c>
      <c r="AB11" s="18">
        <f>SUM(C11:AA11)</f>
        <v>170</v>
      </c>
      <c r="AC11" s="18">
        <f>AB11/$AB$34*100</f>
        <v>56.856187290969892</v>
      </c>
      <c r="AD11" s="18"/>
      <c r="AE11" s="19">
        <v>4</v>
      </c>
    </row>
    <row r="12" spans="1:31">
      <c r="A12" s="12">
        <v>8</v>
      </c>
      <c r="B12" s="20" t="s">
        <v>20</v>
      </c>
      <c r="C12" s="16">
        <v>6</v>
      </c>
      <c r="D12" s="15"/>
      <c r="E12" s="16">
        <v>10</v>
      </c>
      <c r="F12" s="16">
        <v>5</v>
      </c>
      <c r="G12" s="16">
        <v>4</v>
      </c>
      <c r="H12" s="16">
        <v>10</v>
      </c>
      <c r="I12" s="16">
        <v>10</v>
      </c>
      <c r="J12" s="16">
        <v>10</v>
      </c>
      <c r="K12" s="16">
        <v>10</v>
      </c>
      <c r="L12" s="16">
        <v>10</v>
      </c>
      <c r="M12" s="16">
        <v>10</v>
      </c>
      <c r="N12" s="16">
        <v>20</v>
      </c>
      <c r="O12" s="16"/>
      <c r="P12" s="16"/>
      <c r="Q12" s="16"/>
      <c r="R12" s="16"/>
      <c r="S12" s="16"/>
      <c r="T12" s="16">
        <v>8</v>
      </c>
      <c r="U12" s="16"/>
      <c r="V12" s="16">
        <v>5</v>
      </c>
      <c r="W12" s="16">
        <v>7</v>
      </c>
      <c r="X12" s="16">
        <v>7</v>
      </c>
      <c r="Y12" s="17">
        <v>13.5</v>
      </c>
      <c r="Z12" s="17">
        <v>12</v>
      </c>
      <c r="AA12" s="17">
        <v>12</v>
      </c>
      <c r="AB12" s="18">
        <f>SUM(C12:AA12)</f>
        <v>169.5</v>
      </c>
      <c r="AC12" s="18">
        <f>AB12/$AB$34*100</f>
        <v>56.68896321070234</v>
      </c>
      <c r="AD12" s="18"/>
      <c r="AE12" s="19">
        <v>4</v>
      </c>
    </row>
    <row r="13" spans="1:31">
      <c r="A13" s="12">
        <v>9</v>
      </c>
      <c r="B13" s="13" t="s">
        <v>21</v>
      </c>
      <c r="C13" s="16"/>
      <c r="D13" s="15">
        <v>3</v>
      </c>
      <c r="E13" s="16">
        <v>6</v>
      </c>
      <c r="F13" s="16">
        <v>4</v>
      </c>
      <c r="G13" s="16">
        <v>4</v>
      </c>
      <c r="H13" s="16">
        <v>10</v>
      </c>
      <c r="I13" s="16">
        <v>10</v>
      </c>
      <c r="J13" s="16">
        <v>10</v>
      </c>
      <c r="K13" s="16">
        <v>10</v>
      </c>
      <c r="L13" s="16">
        <v>10</v>
      </c>
      <c r="M13" s="16">
        <v>10</v>
      </c>
      <c r="N13" s="16">
        <v>20</v>
      </c>
      <c r="O13" s="16"/>
      <c r="P13" s="16"/>
      <c r="Q13" s="16"/>
      <c r="R13" s="16"/>
      <c r="S13" s="16"/>
      <c r="T13" s="16">
        <v>7</v>
      </c>
      <c r="U13" s="16"/>
      <c r="V13" s="16">
        <v>3</v>
      </c>
      <c r="W13" s="16">
        <v>7</v>
      </c>
      <c r="X13" s="16">
        <v>7</v>
      </c>
      <c r="Y13" s="17">
        <v>12</v>
      </c>
      <c r="Z13" s="17">
        <v>15</v>
      </c>
      <c r="AA13" s="17">
        <v>14</v>
      </c>
      <c r="AB13" s="18">
        <f>SUM(C13:AA13)</f>
        <v>162</v>
      </c>
      <c r="AC13" s="18">
        <f>AB13/$AB$34*100</f>
        <v>54.180602006688957</v>
      </c>
      <c r="AD13" s="18"/>
      <c r="AE13" s="19">
        <f>IF(AC13&gt;=70,5,IF(AC13&gt;=60,4,(IF(AC13&gt;=50,3,IF(AC13&gt;=40,2,0)))))</f>
        <v>3</v>
      </c>
    </row>
    <row r="14" spans="1:31">
      <c r="A14" s="12">
        <v>10</v>
      </c>
      <c r="B14" s="13" t="s">
        <v>22</v>
      </c>
      <c r="C14" s="14">
        <v>7.4</v>
      </c>
      <c r="D14" s="15">
        <v>2.5</v>
      </c>
      <c r="E14" s="16">
        <v>8</v>
      </c>
      <c r="F14" s="16">
        <v>3</v>
      </c>
      <c r="G14" s="16">
        <v>6</v>
      </c>
      <c r="H14" s="16">
        <v>10</v>
      </c>
      <c r="I14" s="16">
        <v>7</v>
      </c>
      <c r="J14" s="16">
        <v>7.5</v>
      </c>
      <c r="K14" s="16">
        <v>10</v>
      </c>
      <c r="L14" s="16">
        <v>10</v>
      </c>
      <c r="M14" s="16">
        <v>2</v>
      </c>
      <c r="N14" s="16">
        <v>5</v>
      </c>
      <c r="O14" s="16">
        <v>6</v>
      </c>
      <c r="P14" s="16">
        <v>6</v>
      </c>
      <c r="Q14" s="16">
        <v>5</v>
      </c>
      <c r="R14" s="16">
        <v>4</v>
      </c>
      <c r="S14" s="16">
        <v>1</v>
      </c>
      <c r="T14" s="16">
        <v>10</v>
      </c>
      <c r="U14" s="16">
        <v>9</v>
      </c>
      <c r="V14" s="16">
        <v>3</v>
      </c>
      <c r="W14" s="16">
        <v>3</v>
      </c>
      <c r="X14" s="16"/>
      <c r="Y14" s="17">
        <v>11</v>
      </c>
      <c r="Z14" s="17">
        <v>15</v>
      </c>
      <c r="AA14" s="17">
        <v>7</v>
      </c>
      <c r="AB14" s="18">
        <f>SUM(C14:AA14)</f>
        <v>158.4</v>
      </c>
      <c r="AC14" s="18">
        <f>AB14/$AB$34*100</f>
        <v>52.976588628762542</v>
      </c>
      <c r="AD14" s="18"/>
      <c r="AE14" s="19">
        <f>IF(AC14&gt;=70,5,IF(AC14&gt;=60,4,(IF(AC14&gt;=50,3,IF(AC14&gt;=40,2,0)))))</f>
        <v>3</v>
      </c>
    </row>
    <row r="15" spans="1:31">
      <c r="A15" s="12">
        <v>11</v>
      </c>
      <c r="B15" s="20" t="s">
        <v>23</v>
      </c>
      <c r="C15" s="14"/>
      <c r="D15" s="15">
        <v>6</v>
      </c>
      <c r="E15" s="16">
        <v>8</v>
      </c>
      <c r="F15" s="16"/>
      <c r="G15" s="16">
        <v>7</v>
      </c>
      <c r="H15" s="16">
        <v>10</v>
      </c>
      <c r="I15" s="16"/>
      <c r="J15" s="16">
        <v>10</v>
      </c>
      <c r="K15" s="16">
        <v>10</v>
      </c>
      <c r="L15" s="16">
        <v>10</v>
      </c>
      <c r="M15" s="16">
        <v>10</v>
      </c>
      <c r="N15" s="16">
        <v>10</v>
      </c>
      <c r="O15" s="16">
        <v>10</v>
      </c>
      <c r="P15" s="16">
        <v>6</v>
      </c>
      <c r="Q15" s="16">
        <v>8</v>
      </c>
      <c r="R15" s="16"/>
      <c r="S15" s="16"/>
      <c r="T15" s="16"/>
      <c r="U15" s="16"/>
      <c r="V15" s="16"/>
      <c r="W15" s="16"/>
      <c r="X15" s="16"/>
      <c r="Y15" s="17">
        <v>12</v>
      </c>
      <c r="Z15" s="17">
        <v>14</v>
      </c>
      <c r="AA15" s="17">
        <v>14</v>
      </c>
      <c r="AB15" s="18">
        <f>SUM(C15:AA15)</f>
        <v>145</v>
      </c>
      <c r="AC15" s="18">
        <f>AB15/$AB$34*100</f>
        <v>48.494983277591977</v>
      </c>
      <c r="AD15" s="18"/>
      <c r="AE15" s="19">
        <v>3</v>
      </c>
    </row>
    <row r="16" spans="1:31">
      <c r="A16" s="12">
        <v>12</v>
      </c>
      <c r="B16" s="13" t="s">
        <v>24</v>
      </c>
      <c r="C16" s="16">
        <v>7.5</v>
      </c>
      <c r="D16" s="15"/>
      <c r="E16" s="16">
        <v>3</v>
      </c>
      <c r="F16" s="16">
        <v>0.5</v>
      </c>
      <c r="G16" s="16">
        <v>2</v>
      </c>
      <c r="H16" s="16">
        <v>6</v>
      </c>
      <c r="I16" s="16"/>
      <c r="J16" s="16">
        <v>9.5</v>
      </c>
      <c r="K16" s="16">
        <v>5</v>
      </c>
      <c r="L16" s="16">
        <v>5</v>
      </c>
      <c r="M16" s="16">
        <v>3</v>
      </c>
      <c r="N16" s="16">
        <v>4</v>
      </c>
      <c r="O16" s="16">
        <v>6.5</v>
      </c>
      <c r="P16" s="16">
        <v>8.1999999999999993</v>
      </c>
      <c r="Q16" s="16">
        <v>10</v>
      </c>
      <c r="R16" s="16">
        <v>7.5</v>
      </c>
      <c r="S16" s="16">
        <v>4</v>
      </c>
      <c r="T16" s="16">
        <v>2</v>
      </c>
      <c r="U16" s="16">
        <v>10</v>
      </c>
      <c r="V16" s="16"/>
      <c r="W16" s="16">
        <v>2</v>
      </c>
      <c r="X16" s="16">
        <v>7.75</v>
      </c>
      <c r="Y16" s="17">
        <v>7</v>
      </c>
      <c r="Z16" s="17">
        <v>6</v>
      </c>
      <c r="AA16" s="17">
        <v>8</v>
      </c>
      <c r="AB16" s="18">
        <f>SUM(C16:AA16)</f>
        <v>124.45</v>
      </c>
      <c r="AC16" s="18">
        <f>AB16/$AB$34*100</f>
        <v>41.62207357859532</v>
      </c>
      <c r="AD16" s="18"/>
      <c r="AE16" s="19">
        <f>IF(AC16&gt;=70,5,IF(AC16&gt;=60,4,(IF(AC16&gt;=50,3,IF(AC16&gt;=40,2,0)))))</f>
        <v>2</v>
      </c>
    </row>
    <row r="17" spans="1:31">
      <c r="A17" s="12">
        <v>13</v>
      </c>
      <c r="B17" s="13" t="s">
        <v>25</v>
      </c>
      <c r="C17" s="16">
        <v>5</v>
      </c>
      <c r="D17" s="15">
        <v>0.35</v>
      </c>
      <c r="E17" s="16">
        <v>10</v>
      </c>
      <c r="F17" s="16">
        <v>4.5</v>
      </c>
      <c r="G17" s="16">
        <v>2</v>
      </c>
      <c r="H17" s="16">
        <v>5</v>
      </c>
      <c r="I17" s="16"/>
      <c r="J17" s="16"/>
      <c r="K17" s="16">
        <v>2.5</v>
      </c>
      <c r="L17" s="16"/>
      <c r="M17" s="16"/>
      <c r="N17" s="16">
        <v>10</v>
      </c>
      <c r="O17" s="16">
        <v>6.5</v>
      </c>
      <c r="P17" s="16">
        <v>7</v>
      </c>
      <c r="Q17" s="16">
        <v>7</v>
      </c>
      <c r="R17" s="16">
        <v>6</v>
      </c>
      <c r="S17" s="16">
        <v>7</v>
      </c>
      <c r="T17" s="16">
        <v>4</v>
      </c>
      <c r="U17" s="16">
        <v>8</v>
      </c>
      <c r="V17" s="16">
        <v>3</v>
      </c>
      <c r="W17" s="16">
        <v>7</v>
      </c>
      <c r="X17" s="16">
        <v>1</v>
      </c>
      <c r="Y17" s="17">
        <v>10</v>
      </c>
      <c r="Z17" s="17">
        <v>6</v>
      </c>
      <c r="AA17" s="17">
        <v>12</v>
      </c>
      <c r="AB17" s="18">
        <f>SUM(C17:AA17)</f>
        <v>123.85</v>
      </c>
      <c r="AC17" s="18">
        <f>AB17/$AB$34*100</f>
        <v>41.421404682274243</v>
      </c>
      <c r="AD17" s="18"/>
      <c r="AE17" s="19">
        <f>IF(AC17&gt;=70,5,IF(AC17&gt;=60,4,(IF(AC17&gt;=50,3,IF(AC17&gt;=40,2,0)))))</f>
        <v>2</v>
      </c>
    </row>
    <row r="18" spans="1:31">
      <c r="A18" s="12">
        <v>14</v>
      </c>
      <c r="B18" s="13" t="s">
        <v>26</v>
      </c>
      <c r="C18" s="14">
        <v>7</v>
      </c>
      <c r="D18" s="15">
        <v>8</v>
      </c>
      <c r="E18" s="16">
        <v>7</v>
      </c>
      <c r="F18" s="16">
        <v>6</v>
      </c>
      <c r="G18" s="16">
        <v>8</v>
      </c>
      <c r="H18" s="16">
        <v>5</v>
      </c>
      <c r="I18" s="16"/>
      <c r="J18" s="16">
        <v>10</v>
      </c>
      <c r="K18" s="16"/>
      <c r="L18" s="16">
        <v>10</v>
      </c>
      <c r="M18" s="16">
        <v>6</v>
      </c>
      <c r="N18" s="16">
        <v>15</v>
      </c>
      <c r="O18" s="16">
        <v>6</v>
      </c>
      <c r="P18" s="16"/>
      <c r="Q18" s="16"/>
      <c r="R18" s="16"/>
      <c r="S18" s="16"/>
      <c r="T18" s="16"/>
      <c r="U18" s="16"/>
      <c r="V18" s="16"/>
      <c r="W18" s="16"/>
      <c r="X18" s="16"/>
      <c r="Y18" s="17">
        <v>13.5</v>
      </c>
      <c r="Z18" s="17">
        <v>10</v>
      </c>
      <c r="AA18" s="17"/>
      <c r="AB18" s="18">
        <f>SUM(C18:AA18)</f>
        <v>111.5</v>
      </c>
      <c r="AC18" s="18">
        <f>AB18/$AB$34*100</f>
        <v>37.290969899665548</v>
      </c>
      <c r="AD18" s="18"/>
      <c r="AE18" s="19">
        <v>2</v>
      </c>
    </row>
    <row r="19" spans="1:31">
      <c r="A19" s="12">
        <v>15</v>
      </c>
      <c r="B19" s="13" t="s">
        <v>27</v>
      </c>
      <c r="C19" s="14">
        <v>5</v>
      </c>
      <c r="D19" s="15">
        <v>3</v>
      </c>
      <c r="E19" s="16">
        <v>5</v>
      </c>
      <c r="F19" s="16">
        <v>3</v>
      </c>
      <c r="G19" s="16">
        <v>7.5</v>
      </c>
      <c r="H19" s="16">
        <v>5</v>
      </c>
      <c r="I19" s="16"/>
      <c r="J19" s="16"/>
      <c r="K19" s="16"/>
      <c r="L19" s="16"/>
      <c r="M19" s="16"/>
      <c r="N19" s="16"/>
      <c r="O19" s="16">
        <v>6</v>
      </c>
      <c r="P19" s="16">
        <v>5</v>
      </c>
      <c r="Q19" s="16">
        <v>8</v>
      </c>
      <c r="R19" s="16">
        <v>6</v>
      </c>
      <c r="S19" s="16">
        <v>3</v>
      </c>
      <c r="T19" s="16">
        <v>6</v>
      </c>
      <c r="U19" s="16">
        <v>7</v>
      </c>
      <c r="V19" s="16">
        <v>3</v>
      </c>
      <c r="W19" s="16" t="s">
        <v>28</v>
      </c>
      <c r="X19" s="16"/>
      <c r="Y19" s="17">
        <v>12</v>
      </c>
      <c r="Z19" s="17">
        <v>14</v>
      </c>
      <c r="AA19" s="17"/>
      <c r="AB19" s="18">
        <f>SUM(C19:AA19)</f>
        <v>98.5</v>
      </c>
      <c r="AC19" s="18">
        <f>AB19/$AB$34*100</f>
        <v>32.943143812709032</v>
      </c>
      <c r="AD19" s="18"/>
      <c r="AE19" s="19">
        <f>IF(AC19&gt;=70,5,IF(AC19&gt;=60,4,(IF(AC19&gt;=50,3,IF(AC19&gt;=40,2,0)))))</f>
        <v>0</v>
      </c>
    </row>
    <row r="20" spans="1:31">
      <c r="A20" s="12">
        <v>16</v>
      </c>
      <c r="B20" s="13" t="s">
        <v>29</v>
      </c>
      <c r="C20" s="14">
        <v>4.7</v>
      </c>
      <c r="D20" s="15">
        <v>4.3499999999999996</v>
      </c>
      <c r="E20" s="16"/>
      <c r="F20" s="16">
        <v>4</v>
      </c>
      <c r="G20" s="16">
        <v>4</v>
      </c>
      <c r="H20" s="16">
        <v>3</v>
      </c>
      <c r="I20" s="16">
        <v>7</v>
      </c>
      <c r="J20" s="16">
        <v>7.5</v>
      </c>
      <c r="K20" s="16">
        <v>5</v>
      </c>
      <c r="L20" s="16">
        <v>5</v>
      </c>
      <c r="M20" s="16">
        <v>5</v>
      </c>
      <c r="N20" s="16">
        <v>5</v>
      </c>
      <c r="O20" s="16">
        <v>3</v>
      </c>
      <c r="P20" s="16">
        <v>5.5</v>
      </c>
      <c r="Q20" s="16"/>
      <c r="R20" s="16">
        <v>6</v>
      </c>
      <c r="S20" s="16">
        <v>3</v>
      </c>
      <c r="T20" s="16"/>
      <c r="U20" s="16">
        <v>8</v>
      </c>
      <c r="V20" s="16">
        <v>3</v>
      </c>
      <c r="W20" s="16"/>
      <c r="X20" s="16"/>
      <c r="Y20" s="17">
        <v>4</v>
      </c>
      <c r="Z20" s="17">
        <v>6</v>
      </c>
      <c r="AA20" s="17"/>
      <c r="AB20" s="18">
        <f>SUM(C20:AA20)</f>
        <v>93.05</v>
      </c>
      <c r="AC20" s="18">
        <f>AB20/$AB$34*100</f>
        <v>31.120401337792643</v>
      </c>
      <c r="AD20" s="18"/>
      <c r="AE20" s="19">
        <f>IF(AC20&gt;=70,5,IF(AC20&gt;=60,4,(IF(AC20&gt;=50,3,IF(AC20&gt;=40,2,0)))))</f>
        <v>0</v>
      </c>
    </row>
    <row r="21" spans="1:31">
      <c r="A21" s="12">
        <v>17</v>
      </c>
      <c r="B21" s="13" t="s">
        <v>30</v>
      </c>
      <c r="C21" s="14">
        <v>5</v>
      </c>
      <c r="D21" s="15">
        <v>0.5</v>
      </c>
      <c r="E21" s="16">
        <v>7</v>
      </c>
      <c r="F21" s="16">
        <v>1.5</v>
      </c>
      <c r="G21" s="16">
        <v>1</v>
      </c>
      <c r="H21" s="16">
        <v>6</v>
      </c>
      <c r="I21" s="16">
        <v>7</v>
      </c>
      <c r="J21" s="16">
        <v>5</v>
      </c>
      <c r="K21" s="16">
        <v>5</v>
      </c>
      <c r="L21" s="16">
        <v>5</v>
      </c>
      <c r="M21" s="16">
        <v>3</v>
      </c>
      <c r="N21" s="16">
        <v>4</v>
      </c>
      <c r="O21" s="16">
        <v>6.5</v>
      </c>
      <c r="P21" s="16">
        <v>5</v>
      </c>
      <c r="Q21" s="16"/>
      <c r="R21" s="16"/>
      <c r="S21" s="16"/>
      <c r="T21" s="16"/>
      <c r="U21" s="16"/>
      <c r="V21" s="16"/>
      <c r="W21" s="16"/>
      <c r="X21" s="16"/>
      <c r="Y21" s="17">
        <v>7.25</v>
      </c>
      <c r="Z21" s="17">
        <v>11</v>
      </c>
      <c r="AA21" s="17">
        <v>13</v>
      </c>
      <c r="AB21" s="18">
        <f>SUM(C21:AA21)</f>
        <v>92.75</v>
      </c>
      <c r="AC21" s="18">
        <f>AB21/$AB$34*100</f>
        <v>31.020066889632108</v>
      </c>
      <c r="AD21" s="18"/>
      <c r="AE21" s="19">
        <f>IF(AC21&gt;=70,5,IF(AC21&gt;=60,4,(IF(AC21&gt;=50,3,IF(AC21&gt;=40,2,0)))))</f>
        <v>0</v>
      </c>
    </row>
    <row r="22" spans="1:31">
      <c r="A22" s="12">
        <v>18</v>
      </c>
      <c r="B22" s="13" t="s">
        <v>31</v>
      </c>
      <c r="C22" s="14"/>
      <c r="D22" s="15"/>
      <c r="E22" s="16">
        <v>8</v>
      </c>
      <c r="F22" s="16">
        <v>4</v>
      </c>
      <c r="G22" s="16">
        <v>5</v>
      </c>
      <c r="H22" s="16">
        <v>10</v>
      </c>
      <c r="I22" s="16"/>
      <c r="J22" s="16">
        <v>5</v>
      </c>
      <c r="K22" s="16"/>
      <c r="L22" s="16">
        <v>3</v>
      </c>
      <c r="M22" s="16">
        <v>5</v>
      </c>
      <c r="N22" s="16"/>
      <c r="O22" s="16">
        <v>3</v>
      </c>
      <c r="P22" s="16">
        <v>5</v>
      </c>
      <c r="Q22" s="16">
        <v>3</v>
      </c>
      <c r="R22" s="16"/>
      <c r="S22" s="16">
        <v>2.5</v>
      </c>
      <c r="T22" s="16"/>
      <c r="U22" s="16"/>
      <c r="V22" s="16">
        <v>2</v>
      </c>
      <c r="W22" s="16"/>
      <c r="X22" s="16"/>
      <c r="Y22" s="17">
        <v>6.5</v>
      </c>
      <c r="Z22" s="17">
        <v>12.5</v>
      </c>
      <c r="AA22" s="17">
        <v>12</v>
      </c>
      <c r="AB22" s="18">
        <f>SUM(C22:AA22)</f>
        <v>86.5</v>
      </c>
      <c r="AC22" s="18">
        <f>AB22/$AB$34*100</f>
        <v>28.929765886287623</v>
      </c>
      <c r="AD22" s="18"/>
      <c r="AE22" s="19">
        <f>IF(AC22&gt;=70,5,IF(AC22&gt;=60,4,(IF(AC22&gt;=50,3,IF(AC22&gt;=40,2,0)))))</f>
        <v>0</v>
      </c>
    </row>
    <row r="23" spans="1:31">
      <c r="A23" s="12">
        <v>19</v>
      </c>
      <c r="B23" s="13" t="s">
        <v>32</v>
      </c>
      <c r="C23" s="14"/>
      <c r="D23" s="15"/>
      <c r="E23" s="16">
        <v>5</v>
      </c>
      <c r="F23" s="16">
        <v>1</v>
      </c>
      <c r="G23" s="16">
        <v>3</v>
      </c>
      <c r="H23" s="16"/>
      <c r="I23" s="16"/>
      <c r="J23" s="16">
        <v>10</v>
      </c>
      <c r="K23" s="16">
        <v>10</v>
      </c>
      <c r="L23" s="16">
        <v>9</v>
      </c>
      <c r="M23" s="16">
        <v>9</v>
      </c>
      <c r="N23" s="16">
        <v>19</v>
      </c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7">
        <v>3.25</v>
      </c>
      <c r="Z23" s="17"/>
      <c r="AA23" s="17">
        <v>2</v>
      </c>
      <c r="AB23" s="18">
        <f>SUM(C23:AA23)</f>
        <v>71.25</v>
      </c>
      <c r="AC23" s="18">
        <f>AB23/$AB$34*100</f>
        <v>23.829431438127092</v>
      </c>
      <c r="AD23" s="18"/>
      <c r="AE23" s="19">
        <f>IF(AC23&gt;=70,5,IF(AC23&gt;=60,4,(IF(AC23&gt;=50,3,IF(AC23&gt;=40,2,0)))))</f>
        <v>0</v>
      </c>
    </row>
    <row r="24" spans="1:31">
      <c r="A24" s="12">
        <v>20</v>
      </c>
      <c r="B24" s="13" t="s">
        <v>33</v>
      </c>
      <c r="C24" s="16"/>
      <c r="D24" s="15"/>
      <c r="E24" s="16">
        <v>7</v>
      </c>
      <c r="F24" s="16">
        <v>0.5</v>
      </c>
      <c r="G24" s="16">
        <v>2.5</v>
      </c>
      <c r="H24" s="16">
        <v>8</v>
      </c>
      <c r="I24" s="16"/>
      <c r="J24" s="16">
        <v>9</v>
      </c>
      <c r="K24" s="16">
        <v>5</v>
      </c>
      <c r="L24" s="16">
        <v>5</v>
      </c>
      <c r="M24" s="16"/>
      <c r="N24" s="16">
        <v>9</v>
      </c>
      <c r="O24" s="16">
        <v>1.5</v>
      </c>
      <c r="P24" s="16">
        <v>2</v>
      </c>
      <c r="Q24" s="16">
        <v>1</v>
      </c>
      <c r="R24" s="16">
        <v>3</v>
      </c>
      <c r="S24" s="16"/>
      <c r="T24" s="16"/>
      <c r="U24" s="16"/>
      <c r="V24" s="16"/>
      <c r="W24" s="16"/>
      <c r="X24" s="16"/>
      <c r="Y24" s="17">
        <v>5</v>
      </c>
      <c r="Z24" s="17"/>
      <c r="AA24" s="17">
        <v>8</v>
      </c>
      <c r="AB24" s="18">
        <f>SUM(C24:AA24)</f>
        <v>66.5</v>
      </c>
      <c r="AC24" s="18">
        <f>AB24/$AB$34*100</f>
        <v>22.240802675585282</v>
      </c>
      <c r="AD24" s="18"/>
      <c r="AE24" s="19">
        <f>IF(AC24&gt;=70,5,IF(AC24&gt;=60,4,(IF(AC24&gt;=50,3,IF(AC24&gt;=40,2,0)))))</f>
        <v>0</v>
      </c>
    </row>
    <row r="25" spans="1:31">
      <c r="A25" s="12">
        <v>21</v>
      </c>
      <c r="B25" s="20" t="s">
        <v>34</v>
      </c>
      <c r="C25" s="16">
        <v>3.5</v>
      </c>
      <c r="D25" s="15"/>
      <c r="E25" s="16">
        <v>1</v>
      </c>
      <c r="F25" s="16"/>
      <c r="G25" s="16">
        <v>3</v>
      </c>
      <c r="H25" s="16">
        <v>6</v>
      </c>
      <c r="I25" s="16">
        <v>6</v>
      </c>
      <c r="J25" s="16">
        <v>9.5</v>
      </c>
      <c r="K25" s="16"/>
      <c r="L25" s="16">
        <v>5</v>
      </c>
      <c r="M25" s="16">
        <v>4</v>
      </c>
      <c r="N25" s="16">
        <v>5</v>
      </c>
      <c r="O25" s="16">
        <v>2</v>
      </c>
      <c r="P25" s="16">
        <v>0</v>
      </c>
      <c r="Q25" s="16"/>
      <c r="R25" s="16"/>
      <c r="S25" s="16"/>
      <c r="T25" s="16">
        <v>6</v>
      </c>
      <c r="U25" s="16"/>
      <c r="V25" s="16">
        <v>2</v>
      </c>
      <c r="W25" s="16"/>
      <c r="X25" s="16"/>
      <c r="Y25" s="17">
        <v>1.5</v>
      </c>
      <c r="Z25" s="17">
        <v>7.5</v>
      </c>
      <c r="AA25" s="17">
        <v>4</v>
      </c>
      <c r="AB25" s="18">
        <f>SUM(C25:AA25)</f>
        <v>66</v>
      </c>
      <c r="AC25" s="18">
        <f>AB25/$AB$34*100</f>
        <v>22.073578595317723</v>
      </c>
      <c r="AD25" s="18"/>
      <c r="AE25" s="19">
        <f>IF(AC25&gt;=70,5,IF(AC25&gt;=60,4,(IF(AC25&gt;=50,3,IF(AC25&gt;=40,2,0)))))</f>
        <v>0</v>
      </c>
    </row>
    <row r="26" spans="1:31">
      <c r="A26" s="12">
        <v>22</v>
      </c>
      <c r="B26" s="20" t="s">
        <v>35</v>
      </c>
      <c r="C26" s="16"/>
      <c r="D26" s="15">
        <v>1.75</v>
      </c>
      <c r="E26" s="16">
        <v>5</v>
      </c>
      <c r="F26" s="16">
        <v>2</v>
      </c>
      <c r="G26" s="16">
        <v>2</v>
      </c>
      <c r="H26" s="16"/>
      <c r="I26" s="16"/>
      <c r="J26" s="16">
        <v>9</v>
      </c>
      <c r="K26" s="16">
        <v>7.5</v>
      </c>
      <c r="L26" s="16">
        <v>9</v>
      </c>
      <c r="M26" s="16"/>
      <c r="N26" s="16"/>
      <c r="O26" s="16"/>
      <c r="P26" s="16">
        <v>0.5</v>
      </c>
      <c r="Q26" s="16">
        <v>1</v>
      </c>
      <c r="R26" s="16">
        <v>3</v>
      </c>
      <c r="S26" s="16"/>
      <c r="T26" s="16">
        <v>5</v>
      </c>
      <c r="U26" s="16"/>
      <c r="V26" s="16">
        <v>4.9000000000000004</v>
      </c>
      <c r="W26" s="16"/>
      <c r="X26" s="16"/>
      <c r="Y26" s="17">
        <v>4</v>
      </c>
      <c r="Z26" s="17">
        <v>4</v>
      </c>
      <c r="AA26" s="17"/>
      <c r="AB26" s="18">
        <f>SUM(C26:AA26)</f>
        <v>58.65</v>
      </c>
      <c r="AC26" s="18">
        <f>AB26/$AB$34*100</f>
        <v>19.615384615384617</v>
      </c>
      <c r="AD26" s="18"/>
      <c r="AE26" s="19">
        <f>IF(AC26&gt;=70,5,IF(AC26&gt;=60,4,(IF(AC26&gt;=50,3,IF(AC26&gt;=40,2,0)))))</f>
        <v>0</v>
      </c>
    </row>
    <row r="27" spans="1:31">
      <c r="A27" s="12">
        <v>23</v>
      </c>
      <c r="B27" s="13" t="s">
        <v>36</v>
      </c>
      <c r="C27" s="14">
        <v>7</v>
      </c>
      <c r="D27" s="15">
        <v>4.5</v>
      </c>
      <c r="E27" s="16">
        <v>5</v>
      </c>
      <c r="F27" s="16">
        <v>1</v>
      </c>
      <c r="G27" s="16"/>
      <c r="H27" s="16">
        <v>5</v>
      </c>
      <c r="I27" s="16"/>
      <c r="J27" s="16">
        <v>2.5</v>
      </c>
      <c r="K27" s="16"/>
      <c r="L27" s="16">
        <v>5</v>
      </c>
      <c r="M27" s="16"/>
      <c r="N27" s="16"/>
      <c r="O27" s="16">
        <v>4.5</v>
      </c>
      <c r="P27" s="16"/>
      <c r="Q27" s="16">
        <v>5</v>
      </c>
      <c r="R27" s="16"/>
      <c r="S27" s="16">
        <v>6</v>
      </c>
      <c r="T27" s="16"/>
      <c r="U27" s="16"/>
      <c r="V27" s="16"/>
      <c r="W27" s="16"/>
      <c r="X27" s="16"/>
      <c r="Y27" s="17">
        <v>9</v>
      </c>
      <c r="Z27" s="17">
        <v>3</v>
      </c>
      <c r="AA27" s="17"/>
      <c r="AB27" s="18">
        <f>SUM(C27:AA27)</f>
        <v>57.5</v>
      </c>
      <c r="AC27" s="18">
        <f>AB27/$AB$34*100</f>
        <v>19.230769230769234</v>
      </c>
      <c r="AD27" s="21"/>
      <c r="AE27" s="19">
        <f>IF(AC27&gt;=70,5,IF(AC27&gt;=60,4,(IF(AC27&gt;=50,3,IF(AC27&gt;=40,2,0)))))</f>
        <v>0</v>
      </c>
    </row>
    <row r="28" spans="1:31">
      <c r="A28" s="12">
        <v>24</v>
      </c>
      <c r="B28" s="13" t="s">
        <v>37</v>
      </c>
      <c r="C28" s="14">
        <v>4.5</v>
      </c>
      <c r="D28" s="15">
        <v>1</v>
      </c>
      <c r="E28" s="16">
        <v>6</v>
      </c>
      <c r="F28" s="16">
        <v>1</v>
      </c>
      <c r="G28" s="16">
        <v>0</v>
      </c>
      <c r="H28" s="16"/>
      <c r="I28" s="16"/>
      <c r="J28" s="16">
        <v>5</v>
      </c>
      <c r="K28" s="16"/>
      <c r="L28" s="16"/>
      <c r="M28" s="16">
        <v>5</v>
      </c>
      <c r="N28" s="16"/>
      <c r="O28" s="16">
        <v>3.5</v>
      </c>
      <c r="P28" s="16">
        <v>1</v>
      </c>
      <c r="Q28" s="16">
        <v>3</v>
      </c>
      <c r="R28" s="16"/>
      <c r="S28" s="16">
        <v>1</v>
      </c>
      <c r="T28" s="16">
        <v>0</v>
      </c>
      <c r="U28" s="16"/>
      <c r="V28" s="16"/>
      <c r="W28" s="16"/>
      <c r="X28" s="16"/>
      <c r="Y28" s="17">
        <v>3</v>
      </c>
      <c r="Z28" s="17">
        <v>11.5</v>
      </c>
      <c r="AA28" s="17">
        <v>2</v>
      </c>
      <c r="AB28" s="18">
        <f>SUM(C28:AA28)</f>
        <v>47.5</v>
      </c>
      <c r="AC28" s="18">
        <f>AB28/$AB$34*100</f>
        <v>15.88628762541806</v>
      </c>
      <c r="AD28" s="18"/>
      <c r="AE28" s="19">
        <f>IF(AC28&gt;=70,5,IF(AC28&gt;=60,4,(IF(AC28&gt;=50,3,IF(AC28&gt;=40,2,0)))))</f>
        <v>0</v>
      </c>
    </row>
    <row r="29" spans="1:31">
      <c r="A29" s="12">
        <v>25</v>
      </c>
      <c r="B29" s="13" t="s">
        <v>38</v>
      </c>
      <c r="C29" s="14">
        <v>5.4</v>
      </c>
      <c r="D29" s="15">
        <v>5</v>
      </c>
      <c r="E29" s="16"/>
      <c r="F29" s="16">
        <v>5</v>
      </c>
      <c r="G29" s="16">
        <v>6</v>
      </c>
      <c r="H29" s="16"/>
      <c r="I29" s="16"/>
      <c r="J29" s="16"/>
      <c r="K29" s="16"/>
      <c r="L29" s="16"/>
      <c r="M29" s="16"/>
      <c r="N29" s="16"/>
      <c r="O29" s="16">
        <v>7</v>
      </c>
      <c r="P29" s="16">
        <v>6.5</v>
      </c>
      <c r="Q29" s="16">
        <v>5</v>
      </c>
      <c r="R29" s="16"/>
      <c r="S29" s="16"/>
      <c r="T29" s="16"/>
      <c r="U29" s="16"/>
      <c r="V29" s="16"/>
      <c r="W29" s="16"/>
      <c r="X29" s="16"/>
      <c r="Y29" s="17">
        <v>6</v>
      </c>
      <c r="Z29" s="17"/>
      <c r="AA29" s="17"/>
      <c r="AB29" s="18">
        <f>SUM(C29:AA29)</f>
        <v>45.9</v>
      </c>
      <c r="AC29" s="18">
        <f>AB29/$AB$34*100</f>
        <v>15.351170568561873</v>
      </c>
      <c r="AD29" s="18"/>
      <c r="AE29" s="19">
        <f>IF(AC29&gt;=70,5,IF(AC29&gt;=60,4,(IF(AC29&gt;=50,3,IF(AC29&gt;=40,2,0)))))</f>
        <v>0</v>
      </c>
    </row>
    <row r="30" spans="1:31">
      <c r="A30" s="12">
        <v>26</v>
      </c>
      <c r="B30" s="20" t="s">
        <v>39</v>
      </c>
      <c r="C30" s="14"/>
      <c r="D30" s="15">
        <v>0.25</v>
      </c>
      <c r="E30" s="16">
        <v>5</v>
      </c>
      <c r="F30" s="16">
        <v>0.5</v>
      </c>
      <c r="G30" s="16">
        <v>0</v>
      </c>
      <c r="H30" s="16"/>
      <c r="I30" s="16">
        <v>5</v>
      </c>
      <c r="J30" s="16"/>
      <c r="K30" s="16">
        <v>5</v>
      </c>
      <c r="L30" s="16">
        <v>2</v>
      </c>
      <c r="M30" s="16"/>
      <c r="N30" s="16"/>
      <c r="O30" s="16"/>
      <c r="P30" s="16">
        <v>5.5</v>
      </c>
      <c r="Q30" s="16">
        <v>5</v>
      </c>
      <c r="R30" s="16"/>
      <c r="S30" s="16"/>
      <c r="T30" s="16"/>
      <c r="U30" s="16"/>
      <c r="V30" s="16"/>
      <c r="W30" s="16"/>
      <c r="X30" s="16"/>
      <c r="Y30" s="17">
        <v>5</v>
      </c>
      <c r="Z30" s="17">
        <v>2</v>
      </c>
      <c r="AA30" s="17">
        <v>1</v>
      </c>
      <c r="AB30" s="18">
        <f>SUM(C30:AA30)</f>
        <v>36.25</v>
      </c>
      <c r="AC30" s="18">
        <f>AB30/$AB$34*100</f>
        <v>12.123745819397994</v>
      </c>
      <c r="AD30" s="18"/>
      <c r="AE30" s="19">
        <f>IF(AC30&gt;=70,5,IF(AC30&gt;=60,4,(IF(AC30&gt;=50,3,IF(AC30&gt;=40,2,0)))))</f>
        <v>0</v>
      </c>
    </row>
    <row r="31" spans="1:31">
      <c r="A31" s="12">
        <v>27</v>
      </c>
      <c r="B31" s="13" t="s">
        <v>40</v>
      </c>
      <c r="C31" s="14">
        <v>8</v>
      </c>
      <c r="D31" s="15">
        <v>0</v>
      </c>
      <c r="E31" s="16"/>
      <c r="F31" s="16">
        <v>3</v>
      </c>
      <c r="G31" s="16">
        <v>0</v>
      </c>
      <c r="H31" s="16"/>
      <c r="I31" s="16"/>
      <c r="J31" s="16">
        <v>7.5</v>
      </c>
      <c r="K31" s="16"/>
      <c r="L31" s="16"/>
      <c r="M31" s="16"/>
      <c r="N31" s="16"/>
      <c r="O31" s="16">
        <v>4</v>
      </c>
      <c r="P31" s="16"/>
      <c r="Q31" s="16"/>
      <c r="R31" s="16"/>
      <c r="S31" s="16"/>
      <c r="T31" s="16"/>
      <c r="U31" s="16"/>
      <c r="V31" s="16"/>
      <c r="W31" s="16"/>
      <c r="X31" s="16"/>
      <c r="Y31" s="17">
        <v>7.5</v>
      </c>
      <c r="Z31" s="17"/>
      <c r="AA31" s="17"/>
      <c r="AB31" s="18">
        <f>SUM(C31:AA31)</f>
        <v>30</v>
      </c>
      <c r="AC31" s="18">
        <f>AB31/$AB$34*100</f>
        <v>10.033444816053512</v>
      </c>
      <c r="AD31" s="18"/>
      <c r="AE31" s="19">
        <f>IF(AC31&gt;=70,5,IF(AC31&gt;=60,4,(IF(AC31&gt;=50,3,IF(AC31&gt;=40,2,0)))))</f>
        <v>0</v>
      </c>
    </row>
    <row r="32" spans="1:31">
      <c r="A32" s="12">
        <v>28</v>
      </c>
      <c r="B32" s="13" t="s">
        <v>41</v>
      </c>
      <c r="C32" s="14">
        <v>0.1</v>
      </c>
      <c r="D32" s="15"/>
      <c r="E32" s="16">
        <v>2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7">
        <v>1</v>
      </c>
      <c r="Z32" s="17"/>
      <c r="AA32" s="17"/>
      <c r="AB32" s="18">
        <f>SUM(C32:AA32)</f>
        <v>3.1</v>
      </c>
      <c r="AC32" s="18">
        <f>AB32/$AB$34*100</f>
        <v>1.0367892976588629</v>
      </c>
      <c r="AD32" s="18"/>
      <c r="AE32" s="19">
        <f>IF(AC32&gt;=70,5,IF(AC32&gt;=60,4,(IF(AC32&gt;=50,3,IF(AC32&gt;=40,2,0)))))</f>
        <v>0</v>
      </c>
    </row>
    <row r="33" spans="1:31">
      <c r="A33" s="12">
        <v>29</v>
      </c>
      <c r="B33" s="13"/>
      <c r="C33" s="14"/>
      <c r="D33" s="15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7"/>
      <c r="Z33" s="17"/>
      <c r="AA33" s="17"/>
      <c r="AB33" s="18"/>
      <c r="AC33" s="18"/>
      <c r="AD33" s="18"/>
      <c r="AE33" s="19"/>
    </row>
    <row r="34" spans="1:31">
      <c r="A34" s="22" t="s">
        <v>42</v>
      </c>
      <c r="C34" s="23">
        <v>10</v>
      </c>
      <c r="D34" s="24">
        <v>10</v>
      </c>
      <c r="E34" s="25">
        <v>10</v>
      </c>
      <c r="F34" s="26">
        <v>10</v>
      </c>
      <c r="G34" s="26">
        <v>10</v>
      </c>
      <c r="H34" s="26">
        <v>10</v>
      </c>
      <c r="I34" s="26">
        <v>10</v>
      </c>
      <c r="J34" s="26">
        <v>10</v>
      </c>
      <c r="K34" s="26">
        <v>10</v>
      </c>
      <c r="L34" s="26">
        <v>10</v>
      </c>
      <c r="M34" s="26">
        <v>10</v>
      </c>
      <c r="N34" s="26">
        <v>20</v>
      </c>
      <c r="O34" s="26">
        <v>10</v>
      </c>
      <c r="P34" s="26">
        <v>10</v>
      </c>
      <c r="Q34" s="26">
        <v>10</v>
      </c>
      <c r="R34" s="26">
        <v>10</v>
      </c>
      <c r="S34" s="26">
        <v>10</v>
      </c>
      <c r="T34" s="26">
        <v>10</v>
      </c>
      <c r="U34" s="26">
        <v>14</v>
      </c>
      <c r="V34" s="26">
        <v>5</v>
      </c>
      <c r="W34" s="26">
        <v>10</v>
      </c>
      <c r="X34" s="26">
        <v>10</v>
      </c>
      <c r="Y34" s="26">
        <v>20</v>
      </c>
      <c r="Z34" s="26">
        <v>20</v>
      </c>
      <c r="AA34" s="26">
        <v>30</v>
      </c>
      <c r="AB34" s="26">
        <f>SUM(C34:AA34)</f>
        <v>299</v>
      </c>
      <c r="AC34" s="25"/>
      <c r="AE34" s="27"/>
    </row>
    <row r="35" spans="1:31">
      <c r="I35" s="28"/>
      <c r="J35" s="28"/>
      <c r="K35" s="28"/>
      <c r="L35" s="28"/>
    </row>
  </sheetData>
  <mergeCells count="3">
    <mergeCell ref="C2:N2"/>
    <mergeCell ref="O2:X2"/>
    <mergeCell ref="Y2:AA2"/>
  </mergeCells>
  <pageMargins left="0.75" right="0.75" top="1" bottom="1" header="0.5" footer="0.5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073</vt:lpstr>
    </vt:vector>
  </TitlesOfParts>
  <Company>Компьютерная школа ПГУ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Шеина Татьяна</dc:creator>
  <cp:lastModifiedBy>Шеина Татьяна</cp:lastModifiedBy>
  <dcterms:created xsi:type="dcterms:W3CDTF">2016-12-22T06:37:01Z</dcterms:created>
  <dcterms:modified xsi:type="dcterms:W3CDTF">2016-12-22T06:37:55Z</dcterms:modified>
</cp:coreProperties>
</file>