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775" windowHeight="9915"/>
  </bookViews>
  <sheets>
    <sheet name="093" sheetId="1" r:id="rId1"/>
  </sheets>
  <definedNames>
    <definedName name="_xlnm._FilterDatabase" localSheetId="0" hidden="1">'093'!$B$5:$AA$16</definedName>
  </definedNames>
  <calcPr calcId="125725"/>
</workbook>
</file>

<file path=xl/calcChain.xml><?xml version="1.0" encoding="utf-8"?>
<calcChain xmlns="http://schemas.openxmlformats.org/spreadsheetml/2006/main">
  <c r="X19" i="1"/>
  <c r="X16"/>
  <c r="Y16" s="1"/>
  <c r="AA16" s="1"/>
  <c r="X15"/>
  <c r="Y15" s="1"/>
  <c r="AA15" s="1"/>
  <c r="AA14"/>
  <c r="Y14"/>
  <c r="X14"/>
  <c r="Y13"/>
  <c r="AA13" s="1"/>
  <c r="X13"/>
  <c r="X12"/>
  <c r="Y12" s="1"/>
  <c r="X11"/>
  <c r="Y11" s="1"/>
  <c r="Y10"/>
  <c r="X10"/>
  <c r="Y9"/>
  <c r="AA9" s="1"/>
  <c r="X9"/>
  <c r="X8"/>
  <c r="Y8" s="1"/>
  <c r="AA8" s="1"/>
  <c r="X7"/>
  <c r="Y7" s="1"/>
  <c r="AA7" s="1"/>
  <c r="AA6"/>
  <c r="Y6"/>
  <c r="X6"/>
  <c r="Y5"/>
  <c r="AA5" s="1"/>
  <c r="X5"/>
</calcChain>
</file>

<file path=xl/sharedStrings.xml><?xml version="1.0" encoding="utf-8"?>
<sst xmlns="http://schemas.openxmlformats.org/spreadsheetml/2006/main" count="32" uniqueCount="27">
  <si>
    <t>Профильный курс информатики</t>
  </si>
  <si>
    <t>практические задания</t>
  </si>
  <si>
    <t>домашние задания</t>
  </si>
  <si>
    <t>ИТОГО</t>
  </si>
  <si>
    <t>кр1</t>
  </si>
  <si>
    <t>кр2</t>
  </si>
  <si>
    <t>кр3</t>
  </si>
  <si>
    <t>№</t>
  </si>
  <si>
    <t>фамилия, имя</t>
  </si>
  <si>
    <t>сумма</t>
  </si>
  <si>
    <t>процент</t>
  </si>
  <si>
    <t>приз.балл</t>
  </si>
  <si>
    <t>оценка</t>
  </si>
  <si>
    <t>Даниелян Эдуард</t>
  </si>
  <si>
    <t>Мазунина Евгения</t>
  </si>
  <si>
    <t>Целищева Юлия</t>
  </si>
  <si>
    <t>Бочкарев Вадим</t>
  </si>
  <si>
    <t>Кривощекова Наталья</t>
  </si>
  <si>
    <t>Солуянов Даниил</t>
  </si>
  <si>
    <t>Устюгов Михаил</t>
  </si>
  <si>
    <t>Сазонов Александр</t>
  </si>
  <si>
    <t>Зубарев Денис</t>
  </si>
  <si>
    <t>Агеева Екатерина</t>
  </si>
  <si>
    <t>Крючков Роман</t>
  </si>
  <si>
    <t>Петров Николай</t>
  </si>
  <si>
    <t>Максимальные баллы</t>
  </si>
  <si>
    <t>+</t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</si>
</sst>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5" borderId="0" xfId="0" applyFill="1"/>
    <xf numFmtId="0" fontId="2" fillId="5" borderId="0" xfId="0" applyFont="1" applyFill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6" borderId="3" xfId="0" applyFont="1" applyFill="1" applyBorder="1"/>
    <xf numFmtId="0" fontId="1" fillId="0" borderId="3" xfId="0" applyFont="1" applyBorder="1"/>
    <xf numFmtId="0" fontId="0" fillId="0" borderId="3" xfId="0" applyBorder="1"/>
    <xf numFmtId="2" fontId="0" fillId="0" borderId="3" xfId="0" applyNumberFormat="1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0" borderId="3" xfId="0" applyNumberFormat="1" applyBorder="1"/>
    <xf numFmtId="2" fontId="1" fillId="0" borderId="3" xfId="0" applyNumberFormat="1" applyFont="1" applyBorder="1"/>
    <xf numFmtId="2" fontId="2" fillId="0" borderId="3" xfId="0" applyNumberFormat="1" applyFont="1" applyBorder="1"/>
    <xf numFmtId="1" fontId="3" fillId="0" borderId="3" xfId="0" applyNumberFormat="1" applyFont="1" applyBorder="1"/>
    <xf numFmtId="2" fontId="2" fillId="0" borderId="3" xfId="0" quotePrefix="1" applyNumberFormat="1" applyFont="1" applyBorder="1"/>
    <xf numFmtId="0" fontId="0" fillId="0" borderId="3" xfId="0" applyFill="1" applyBorder="1"/>
    <xf numFmtId="0" fontId="3" fillId="0" borderId="0" xfId="0" applyFont="1"/>
    <xf numFmtId="2" fontId="3" fillId="0" borderId="4" xfId="0" applyNumberFormat="1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center"/>
    </xf>
    <xf numFmtId="2" fontId="3" fillId="0" borderId="4" xfId="0" applyNumberFormat="1" applyFont="1" applyFill="1" applyBorder="1"/>
    <xf numFmtId="2" fontId="3" fillId="0" borderId="0" xfId="0" applyNumberFormat="1" applyFont="1"/>
    <xf numFmtId="1" fontId="3" fillId="0" borderId="4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9"/>
  <sheetViews>
    <sheetView tabSelected="1" workbookViewId="0">
      <selection activeCell="Z13" sqref="Z13"/>
    </sheetView>
  </sheetViews>
  <sheetFormatPr defaultRowHeight="12.75"/>
  <cols>
    <col min="1" max="1" width="3.85546875" customWidth="1"/>
    <col min="2" max="2" width="20.5703125" customWidth="1"/>
    <col min="3" max="3" width="6" customWidth="1"/>
    <col min="4" max="4" width="6.28515625" customWidth="1"/>
    <col min="5" max="5" width="6.5703125" customWidth="1"/>
    <col min="6" max="8" width="5.5703125" customWidth="1"/>
    <col min="9" max="9" width="6.85546875" customWidth="1"/>
    <col min="10" max="10" width="5.5703125" customWidth="1"/>
    <col min="11" max="11" width="6.28515625" customWidth="1"/>
    <col min="12" max="14" width="5.5703125" customWidth="1"/>
    <col min="15" max="19" width="7.5703125" customWidth="1"/>
    <col min="20" max="20" width="6.140625" customWidth="1"/>
    <col min="21" max="21" width="5.5703125" customWidth="1"/>
    <col min="22" max="22" width="6.28515625" customWidth="1"/>
    <col min="23" max="23" width="6.85546875" customWidth="1"/>
    <col min="24" max="24" width="7" customWidth="1"/>
    <col min="25" max="25" width="5.5703125" customWidth="1"/>
    <col min="26" max="26" width="5.85546875" customWidth="1"/>
    <col min="27" max="27" width="8.28515625" customWidth="1"/>
  </cols>
  <sheetData>
    <row r="1" spans="1:27">
      <c r="B1" s="1" t="s">
        <v>0</v>
      </c>
    </row>
    <row r="2" spans="1:27">
      <c r="C2" s="25" t="s">
        <v>1</v>
      </c>
      <c r="D2" s="25"/>
      <c r="E2" s="25"/>
      <c r="F2" s="25"/>
      <c r="G2" s="25"/>
      <c r="H2" s="25"/>
      <c r="I2" s="25"/>
      <c r="J2" s="25"/>
      <c r="K2" s="26" t="s">
        <v>2</v>
      </c>
      <c r="L2" s="26"/>
      <c r="M2" s="26"/>
      <c r="N2" s="26"/>
      <c r="O2" s="26"/>
      <c r="P2" s="26"/>
      <c r="Q2" s="26"/>
      <c r="R2" s="26"/>
      <c r="S2" s="26"/>
      <c r="T2" s="26"/>
      <c r="U2" s="27"/>
      <c r="V2" s="27"/>
      <c r="W2" s="27"/>
      <c r="X2" s="2"/>
      <c r="Y2" s="3" t="s">
        <v>3</v>
      </c>
      <c r="Z2" s="2"/>
      <c r="AA2" s="2"/>
    </row>
    <row r="3" spans="1:27"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6" t="s">
        <v>4</v>
      </c>
      <c r="V3" s="7" t="s">
        <v>5</v>
      </c>
      <c r="W3" s="7" t="s">
        <v>6</v>
      </c>
      <c r="X3" s="2"/>
      <c r="Y3" s="2"/>
      <c r="Z3" s="2"/>
      <c r="AA3" s="2"/>
    </row>
    <row r="4" spans="1:27">
      <c r="A4" s="8" t="s">
        <v>7</v>
      </c>
      <c r="B4" s="8" t="s">
        <v>8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1</v>
      </c>
      <c r="L4" s="8">
        <v>2</v>
      </c>
      <c r="M4" s="8">
        <v>3</v>
      </c>
      <c r="N4" s="8">
        <v>4</v>
      </c>
      <c r="O4" s="8">
        <v>5</v>
      </c>
      <c r="P4" s="8">
        <v>6</v>
      </c>
      <c r="Q4" s="8">
        <v>7</v>
      </c>
      <c r="R4" s="8">
        <v>8</v>
      </c>
      <c r="S4" s="8">
        <v>9</v>
      </c>
      <c r="T4" s="8">
        <v>10</v>
      </c>
      <c r="U4" s="8" t="s">
        <v>9</v>
      </c>
      <c r="V4" s="8" t="s">
        <v>9</v>
      </c>
      <c r="W4" s="8" t="s">
        <v>9</v>
      </c>
      <c r="X4" s="8" t="s">
        <v>9</v>
      </c>
      <c r="Y4" s="8" t="s">
        <v>10</v>
      </c>
      <c r="Z4" s="8" t="s">
        <v>11</v>
      </c>
      <c r="AA4" s="8" t="s">
        <v>12</v>
      </c>
    </row>
    <row r="5" spans="1:27">
      <c r="A5" s="9">
        <v>1</v>
      </c>
      <c r="B5" s="10" t="s">
        <v>13</v>
      </c>
      <c r="C5" s="11">
        <v>9</v>
      </c>
      <c r="D5" s="12">
        <v>9</v>
      </c>
      <c r="E5" s="13">
        <v>9.5</v>
      </c>
      <c r="F5" s="13">
        <v>10</v>
      </c>
      <c r="G5" s="13">
        <v>10</v>
      </c>
      <c r="H5" s="13">
        <v>6</v>
      </c>
      <c r="I5" s="13">
        <v>10</v>
      </c>
      <c r="J5" s="13">
        <v>20</v>
      </c>
      <c r="K5" s="13">
        <v>8</v>
      </c>
      <c r="L5" s="13">
        <v>7.5</v>
      </c>
      <c r="M5" s="13">
        <v>8</v>
      </c>
      <c r="N5" s="13">
        <v>2.5</v>
      </c>
      <c r="O5" s="13">
        <v>18</v>
      </c>
      <c r="P5" s="13">
        <v>20</v>
      </c>
      <c r="Q5" s="13">
        <v>10</v>
      </c>
      <c r="R5" s="13">
        <v>10</v>
      </c>
      <c r="S5" s="13">
        <v>8</v>
      </c>
      <c r="T5" s="13">
        <v>7</v>
      </c>
      <c r="U5" s="14">
        <v>14</v>
      </c>
      <c r="V5" s="14">
        <v>18</v>
      </c>
      <c r="W5" s="14">
        <v>50</v>
      </c>
      <c r="X5" s="15">
        <f t="shared" ref="X5:X16" si="0">SUM(C5:W5)</f>
        <v>264.5</v>
      </c>
      <c r="Y5" s="15">
        <f t="shared" ref="Y5:Y16" si="1">X5/$X$19*100</f>
        <v>94.464285714285708</v>
      </c>
      <c r="Z5" s="15"/>
      <c r="AA5" s="16">
        <f t="shared" ref="AA5:AA16" si="2">IF(Y5&gt;=70,5,IF(Y5&gt;=60,4,(IF(Y5&gt;=50,3,IF(Y5&gt;=40,2,0)))))</f>
        <v>5</v>
      </c>
    </row>
    <row r="6" spans="1:27">
      <c r="A6" s="9">
        <v>2</v>
      </c>
      <c r="B6" s="10" t="s">
        <v>14</v>
      </c>
      <c r="C6" s="11">
        <v>9</v>
      </c>
      <c r="D6" s="12">
        <v>7</v>
      </c>
      <c r="E6" s="13">
        <v>5.5</v>
      </c>
      <c r="F6" s="13">
        <v>10</v>
      </c>
      <c r="G6" s="13">
        <v>10</v>
      </c>
      <c r="H6" s="13">
        <v>9</v>
      </c>
      <c r="I6" s="13">
        <v>8</v>
      </c>
      <c r="J6" s="13">
        <v>25</v>
      </c>
      <c r="K6" s="13">
        <v>8</v>
      </c>
      <c r="L6" s="13">
        <v>5.5</v>
      </c>
      <c r="M6" s="13">
        <v>4</v>
      </c>
      <c r="N6" s="13">
        <v>6</v>
      </c>
      <c r="O6" s="13">
        <v>18.5</v>
      </c>
      <c r="P6" s="13">
        <v>16</v>
      </c>
      <c r="Q6" s="13">
        <v>10</v>
      </c>
      <c r="R6" s="13">
        <v>9</v>
      </c>
      <c r="S6" s="13">
        <v>10</v>
      </c>
      <c r="T6" s="13">
        <v>10</v>
      </c>
      <c r="U6" s="14">
        <v>9</v>
      </c>
      <c r="V6" s="14">
        <v>16</v>
      </c>
      <c r="W6" s="14">
        <v>19</v>
      </c>
      <c r="X6" s="15">
        <f t="shared" si="0"/>
        <v>224.5</v>
      </c>
      <c r="Y6" s="15">
        <f t="shared" si="1"/>
        <v>80.178571428571431</v>
      </c>
      <c r="Z6" s="15"/>
      <c r="AA6" s="16">
        <f t="shared" si="2"/>
        <v>5</v>
      </c>
    </row>
    <row r="7" spans="1:27">
      <c r="A7" s="9">
        <v>3</v>
      </c>
      <c r="B7" s="10" t="s">
        <v>15</v>
      </c>
      <c r="C7" s="11">
        <v>9</v>
      </c>
      <c r="D7" s="12">
        <v>8</v>
      </c>
      <c r="E7" s="13">
        <v>8</v>
      </c>
      <c r="F7" s="13">
        <v>10</v>
      </c>
      <c r="G7" s="13">
        <v>10</v>
      </c>
      <c r="H7" s="13"/>
      <c r="I7" s="13">
        <v>10</v>
      </c>
      <c r="J7" s="13">
        <v>15</v>
      </c>
      <c r="K7" s="13">
        <v>5</v>
      </c>
      <c r="L7" s="13">
        <v>2.5</v>
      </c>
      <c r="M7" s="13">
        <v>5</v>
      </c>
      <c r="N7" s="13">
        <v>5.5</v>
      </c>
      <c r="O7" s="13">
        <v>14</v>
      </c>
      <c r="P7" s="13"/>
      <c r="Q7" s="13">
        <v>6</v>
      </c>
      <c r="R7" s="13">
        <v>7</v>
      </c>
      <c r="S7" s="13">
        <v>0.5</v>
      </c>
      <c r="T7" s="13">
        <v>5</v>
      </c>
      <c r="U7" s="14">
        <v>14</v>
      </c>
      <c r="V7" s="14">
        <v>18</v>
      </c>
      <c r="W7" s="14">
        <v>30</v>
      </c>
      <c r="X7" s="15">
        <f t="shared" si="0"/>
        <v>182.5</v>
      </c>
      <c r="Y7" s="15">
        <f t="shared" si="1"/>
        <v>65.178571428571431</v>
      </c>
      <c r="Z7" s="17"/>
      <c r="AA7" s="16">
        <f t="shared" si="2"/>
        <v>4</v>
      </c>
    </row>
    <row r="8" spans="1:27">
      <c r="A8" s="9">
        <v>4</v>
      </c>
      <c r="B8" s="10" t="s">
        <v>16</v>
      </c>
      <c r="C8" s="13">
        <v>8</v>
      </c>
      <c r="D8" s="12">
        <v>5.5</v>
      </c>
      <c r="E8" s="13">
        <v>10</v>
      </c>
      <c r="F8" s="13">
        <v>10</v>
      </c>
      <c r="G8" s="13">
        <v>8</v>
      </c>
      <c r="H8" s="13">
        <v>7</v>
      </c>
      <c r="I8" s="13">
        <v>10</v>
      </c>
      <c r="J8" s="13">
        <v>10</v>
      </c>
      <c r="K8" s="13">
        <v>8</v>
      </c>
      <c r="L8" s="13"/>
      <c r="M8" s="13"/>
      <c r="N8" s="13"/>
      <c r="O8" s="13">
        <v>16</v>
      </c>
      <c r="P8" s="13">
        <v>13</v>
      </c>
      <c r="Q8" s="13"/>
      <c r="R8" s="13">
        <v>6</v>
      </c>
      <c r="S8" s="13">
        <v>8</v>
      </c>
      <c r="T8" s="13"/>
      <c r="U8" s="14">
        <v>6</v>
      </c>
      <c r="V8" s="14">
        <v>19.5</v>
      </c>
      <c r="W8" s="14"/>
      <c r="X8" s="15">
        <f t="shared" si="0"/>
        <v>145</v>
      </c>
      <c r="Y8" s="15">
        <f t="shared" si="1"/>
        <v>51.785714285714292</v>
      </c>
      <c r="Z8" s="15"/>
      <c r="AA8" s="16">
        <f t="shared" si="2"/>
        <v>3</v>
      </c>
    </row>
    <row r="9" spans="1:27">
      <c r="A9" s="9">
        <v>5</v>
      </c>
      <c r="B9" s="18" t="s">
        <v>17</v>
      </c>
      <c r="C9" s="11">
        <v>6</v>
      </c>
      <c r="D9" s="12">
        <v>4</v>
      </c>
      <c r="E9" s="13">
        <v>10</v>
      </c>
      <c r="F9" s="13">
        <v>10</v>
      </c>
      <c r="G9" s="13">
        <v>4</v>
      </c>
      <c r="H9" s="13">
        <v>6</v>
      </c>
      <c r="I9" s="13"/>
      <c r="J9" s="13">
        <v>10</v>
      </c>
      <c r="K9" s="13">
        <v>1</v>
      </c>
      <c r="L9" s="13">
        <v>2.5</v>
      </c>
      <c r="M9" s="13">
        <v>8</v>
      </c>
      <c r="N9" s="13">
        <v>5</v>
      </c>
      <c r="O9" s="13">
        <v>18</v>
      </c>
      <c r="P9" s="13">
        <v>8</v>
      </c>
      <c r="Q9" s="13">
        <v>8</v>
      </c>
      <c r="R9" s="13">
        <v>3</v>
      </c>
      <c r="S9" s="13">
        <v>9.5</v>
      </c>
      <c r="T9" s="13">
        <v>10</v>
      </c>
      <c r="U9" s="14">
        <v>6</v>
      </c>
      <c r="V9" s="14">
        <v>6.5</v>
      </c>
      <c r="W9" s="14">
        <v>7</v>
      </c>
      <c r="X9" s="15">
        <f t="shared" si="0"/>
        <v>142.5</v>
      </c>
      <c r="Y9" s="15">
        <f t="shared" si="1"/>
        <v>50.892857142857139</v>
      </c>
      <c r="Z9" s="15"/>
      <c r="AA9" s="16">
        <f t="shared" si="2"/>
        <v>3</v>
      </c>
    </row>
    <row r="10" spans="1:27">
      <c r="A10" s="9">
        <v>6</v>
      </c>
      <c r="B10" s="10" t="s">
        <v>18</v>
      </c>
      <c r="C10" s="13">
        <v>9</v>
      </c>
      <c r="D10" s="12">
        <v>6</v>
      </c>
      <c r="E10" s="13"/>
      <c r="F10" s="13">
        <v>10</v>
      </c>
      <c r="G10" s="13">
        <v>10</v>
      </c>
      <c r="H10" s="13"/>
      <c r="I10" s="13">
        <v>10</v>
      </c>
      <c r="J10" s="13">
        <v>5</v>
      </c>
      <c r="K10" s="13"/>
      <c r="L10" s="13">
        <v>3</v>
      </c>
      <c r="M10" s="13">
        <v>8</v>
      </c>
      <c r="N10" s="13">
        <v>5.5</v>
      </c>
      <c r="O10" s="13"/>
      <c r="P10" s="13"/>
      <c r="Q10" s="13">
        <v>8</v>
      </c>
      <c r="R10" s="13">
        <v>4</v>
      </c>
      <c r="S10" s="13"/>
      <c r="T10" s="13"/>
      <c r="U10" s="14">
        <v>10</v>
      </c>
      <c r="V10" s="14">
        <v>18</v>
      </c>
      <c r="W10" s="14">
        <v>32</v>
      </c>
      <c r="X10" s="15">
        <f t="shared" si="0"/>
        <v>138.5</v>
      </c>
      <c r="Y10" s="15">
        <f t="shared" si="1"/>
        <v>49.464285714285715</v>
      </c>
      <c r="Z10" s="17" t="s">
        <v>26</v>
      </c>
      <c r="AA10" s="16">
        <v>3</v>
      </c>
    </row>
    <row r="11" spans="1:27">
      <c r="A11" s="9">
        <v>7</v>
      </c>
      <c r="B11" s="10" t="s">
        <v>19</v>
      </c>
      <c r="C11" s="11"/>
      <c r="D11" s="12">
        <v>4</v>
      </c>
      <c r="E11" s="13">
        <v>2</v>
      </c>
      <c r="F11" s="13">
        <v>6</v>
      </c>
      <c r="G11" s="13">
        <v>6</v>
      </c>
      <c r="H11" s="13">
        <v>6</v>
      </c>
      <c r="I11" s="13">
        <v>4</v>
      </c>
      <c r="J11" s="13"/>
      <c r="K11" s="13">
        <v>2</v>
      </c>
      <c r="L11" s="13"/>
      <c r="M11" s="13">
        <v>3</v>
      </c>
      <c r="N11" s="13">
        <v>5.5</v>
      </c>
      <c r="O11" s="13">
        <v>15.5</v>
      </c>
      <c r="P11" s="13">
        <v>5</v>
      </c>
      <c r="Q11" s="13">
        <v>6</v>
      </c>
      <c r="R11" s="13">
        <v>3</v>
      </c>
      <c r="S11" s="13">
        <v>2</v>
      </c>
      <c r="T11" s="13">
        <v>8</v>
      </c>
      <c r="U11" s="14">
        <v>5</v>
      </c>
      <c r="V11" s="14">
        <v>15</v>
      </c>
      <c r="W11" s="14">
        <v>32</v>
      </c>
      <c r="X11" s="15">
        <f t="shared" si="0"/>
        <v>130</v>
      </c>
      <c r="Y11" s="15">
        <f t="shared" si="1"/>
        <v>46.428571428571431</v>
      </c>
      <c r="Z11" s="17" t="s">
        <v>26</v>
      </c>
      <c r="AA11" s="16">
        <v>3</v>
      </c>
    </row>
    <row r="12" spans="1:27">
      <c r="A12" s="9">
        <v>8</v>
      </c>
      <c r="B12" s="10" t="s">
        <v>20</v>
      </c>
      <c r="C12" s="11">
        <v>6</v>
      </c>
      <c r="D12" s="12">
        <v>8</v>
      </c>
      <c r="E12" s="13">
        <v>10</v>
      </c>
      <c r="F12" s="13">
        <v>10</v>
      </c>
      <c r="G12" s="13">
        <v>10</v>
      </c>
      <c r="H12" s="13"/>
      <c r="I12" s="13"/>
      <c r="J12" s="13">
        <v>5</v>
      </c>
      <c r="K12" s="13">
        <v>8</v>
      </c>
      <c r="L12" s="13"/>
      <c r="M12" s="13">
        <v>8</v>
      </c>
      <c r="N12" s="13">
        <v>6.5</v>
      </c>
      <c r="O12" s="13"/>
      <c r="P12" s="13"/>
      <c r="Q12" s="13">
        <v>10</v>
      </c>
      <c r="R12" s="13"/>
      <c r="S12" s="13"/>
      <c r="T12" s="13"/>
      <c r="U12" s="14">
        <v>10</v>
      </c>
      <c r="V12" s="14">
        <v>20</v>
      </c>
      <c r="W12" s="14">
        <v>17</v>
      </c>
      <c r="X12" s="15">
        <f t="shared" si="0"/>
        <v>128.5</v>
      </c>
      <c r="Y12" s="15">
        <f t="shared" si="1"/>
        <v>45.892857142857139</v>
      </c>
      <c r="Z12" s="17" t="s">
        <v>26</v>
      </c>
      <c r="AA12" s="16">
        <v>3</v>
      </c>
    </row>
    <row r="13" spans="1:27">
      <c r="A13" s="9">
        <v>9</v>
      </c>
      <c r="B13" s="18" t="s">
        <v>21</v>
      </c>
      <c r="C13" s="13">
        <v>6</v>
      </c>
      <c r="D13" s="12">
        <v>4</v>
      </c>
      <c r="E13" s="13">
        <v>10</v>
      </c>
      <c r="F13" s="13">
        <v>10</v>
      </c>
      <c r="G13" s="13">
        <v>8</v>
      </c>
      <c r="H13" s="13">
        <v>7</v>
      </c>
      <c r="I13" s="13">
        <v>10</v>
      </c>
      <c r="J13" s="13">
        <v>10</v>
      </c>
      <c r="K13" s="13"/>
      <c r="L13" s="13"/>
      <c r="M13" s="13"/>
      <c r="N13" s="13"/>
      <c r="O13" s="13">
        <v>15</v>
      </c>
      <c r="P13" s="13"/>
      <c r="Q13" s="13"/>
      <c r="R13" s="13"/>
      <c r="S13" s="13"/>
      <c r="T13" s="13"/>
      <c r="U13" s="14">
        <v>6</v>
      </c>
      <c r="V13" s="14">
        <v>13</v>
      </c>
      <c r="W13" s="14"/>
      <c r="X13" s="15">
        <f t="shared" si="0"/>
        <v>99</v>
      </c>
      <c r="Y13" s="15">
        <f t="shared" si="1"/>
        <v>35.357142857142861</v>
      </c>
      <c r="Z13" s="15"/>
      <c r="AA13" s="16">
        <f t="shared" si="2"/>
        <v>0</v>
      </c>
    </row>
    <row r="14" spans="1:27">
      <c r="A14" s="9">
        <v>10</v>
      </c>
      <c r="B14" s="10" t="s">
        <v>22</v>
      </c>
      <c r="C14" s="11">
        <v>6</v>
      </c>
      <c r="D14" s="12">
        <v>4</v>
      </c>
      <c r="E14" s="13">
        <v>10</v>
      </c>
      <c r="F14" s="13">
        <v>6</v>
      </c>
      <c r="G14" s="13">
        <v>7</v>
      </c>
      <c r="H14" s="13"/>
      <c r="I14" s="13"/>
      <c r="J14" s="13"/>
      <c r="K14" s="13">
        <v>6</v>
      </c>
      <c r="L14" s="13"/>
      <c r="M14" s="13">
        <v>6</v>
      </c>
      <c r="N14" s="13">
        <v>6.5</v>
      </c>
      <c r="O14" s="13"/>
      <c r="P14" s="13"/>
      <c r="Q14" s="13"/>
      <c r="R14" s="13"/>
      <c r="S14" s="13"/>
      <c r="T14" s="13"/>
      <c r="U14" s="14">
        <v>5</v>
      </c>
      <c r="V14" s="14">
        <v>13</v>
      </c>
      <c r="W14" s="14">
        <v>7</v>
      </c>
      <c r="X14" s="15">
        <f t="shared" si="0"/>
        <v>76.5</v>
      </c>
      <c r="Y14" s="15">
        <f t="shared" si="1"/>
        <v>27.321428571428569</v>
      </c>
      <c r="Z14" s="15"/>
      <c r="AA14" s="16">
        <f t="shared" si="2"/>
        <v>0</v>
      </c>
    </row>
    <row r="15" spans="1:27">
      <c r="A15" s="9">
        <v>11</v>
      </c>
      <c r="B15" s="10" t="s">
        <v>23</v>
      </c>
      <c r="C15" s="13">
        <v>5</v>
      </c>
      <c r="D15" s="12">
        <v>4</v>
      </c>
      <c r="E15" s="13">
        <v>7</v>
      </c>
      <c r="F15" s="13">
        <v>6</v>
      </c>
      <c r="G15" s="13">
        <v>5</v>
      </c>
      <c r="H15" s="13">
        <v>0.5</v>
      </c>
      <c r="I15" s="13">
        <v>6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>
        <v>3</v>
      </c>
      <c r="V15" s="14">
        <v>8</v>
      </c>
      <c r="W15" s="14">
        <v>5</v>
      </c>
      <c r="X15" s="15">
        <f t="shared" si="0"/>
        <v>49.5</v>
      </c>
      <c r="Y15" s="15">
        <f t="shared" si="1"/>
        <v>17.678571428571431</v>
      </c>
      <c r="Z15" s="15"/>
      <c r="AA15" s="16">
        <f t="shared" si="2"/>
        <v>0</v>
      </c>
    </row>
    <row r="16" spans="1:27">
      <c r="A16" s="9">
        <v>12</v>
      </c>
      <c r="B16" s="10" t="s">
        <v>24</v>
      </c>
      <c r="C16" s="11"/>
      <c r="D16" s="12">
        <v>2</v>
      </c>
      <c r="E16" s="13">
        <v>2</v>
      </c>
      <c r="F16" s="13">
        <v>6</v>
      </c>
      <c r="G16" s="13">
        <v>5</v>
      </c>
      <c r="H16" s="13">
        <v>4.5</v>
      </c>
      <c r="I16" s="13">
        <v>4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>
        <v>3</v>
      </c>
      <c r="V16" s="14"/>
      <c r="W16" s="14"/>
      <c r="X16" s="15">
        <f t="shared" si="0"/>
        <v>26.5</v>
      </c>
      <c r="Y16" s="15">
        <f t="shared" si="1"/>
        <v>9.4642857142857135</v>
      </c>
      <c r="Z16" s="15"/>
      <c r="AA16" s="16">
        <f t="shared" si="2"/>
        <v>0</v>
      </c>
    </row>
    <row r="17" spans="1:27">
      <c r="A17" s="9">
        <v>13</v>
      </c>
      <c r="B17" s="10"/>
      <c r="C17" s="13"/>
      <c r="D17" s="12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4"/>
      <c r="W17" s="14"/>
      <c r="X17" s="15"/>
      <c r="Y17" s="15"/>
      <c r="Z17" s="15"/>
      <c r="AA17" s="16"/>
    </row>
    <row r="18" spans="1:27">
      <c r="A18" s="9">
        <v>14</v>
      </c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  <c r="V18" s="14"/>
      <c r="W18" s="14"/>
      <c r="X18" s="15"/>
      <c r="Y18" s="15"/>
      <c r="Z18" s="15"/>
      <c r="AA18" s="16"/>
    </row>
    <row r="19" spans="1:27">
      <c r="A19" s="19" t="s">
        <v>25</v>
      </c>
      <c r="C19" s="20">
        <v>10</v>
      </c>
      <c r="D19" s="21">
        <v>10</v>
      </c>
      <c r="E19" s="22">
        <v>10</v>
      </c>
      <c r="F19" s="23">
        <v>10</v>
      </c>
      <c r="G19" s="23">
        <v>10</v>
      </c>
      <c r="H19" s="23">
        <v>10</v>
      </c>
      <c r="I19" s="23">
        <v>10</v>
      </c>
      <c r="J19" s="23">
        <v>20</v>
      </c>
      <c r="K19" s="23">
        <v>10</v>
      </c>
      <c r="L19" s="23">
        <v>10</v>
      </c>
      <c r="M19" s="23">
        <v>10</v>
      </c>
      <c r="N19" s="23">
        <v>10</v>
      </c>
      <c r="O19" s="23">
        <v>20</v>
      </c>
      <c r="P19" s="23">
        <v>20</v>
      </c>
      <c r="Q19" s="23">
        <v>10</v>
      </c>
      <c r="R19" s="23">
        <v>10</v>
      </c>
      <c r="S19" s="23">
        <v>10</v>
      </c>
      <c r="T19" s="23">
        <v>10</v>
      </c>
      <c r="U19" s="23">
        <v>20</v>
      </c>
      <c r="V19" s="23">
        <v>20</v>
      </c>
      <c r="W19" s="23">
        <v>30</v>
      </c>
      <c r="X19" s="23">
        <f>SUM(C19:W19)</f>
        <v>280</v>
      </c>
      <c r="Y19" s="22"/>
      <c r="AA19" s="24"/>
    </row>
  </sheetData>
  <mergeCells count="3">
    <mergeCell ref="C2:J2"/>
    <mergeCell ref="K2:T2"/>
    <mergeCell ref="U2:W2"/>
  </mergeCells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093</vt:lpstr>
    </vt:vector>
  </TitlesOfParts>
  <Company>Компьютерная школа ПГУ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Шеина Татьяна</dc:creator>
  <cp:lastModifiedBy>Шеина Татьяна</cp:lastModifiedBy>
  <dcterms:created xsi:type="dcterms:W3CDTF">2017-01-11T05:46:52Z</dcterms:created>
  <dcterms:modified xsi:type="dcterms:W3CDTF">2017-01-11T05:52:31Z</dcterms:modified>
</cp:coreProperties>
</file>