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ОГЭ" sheetId="1" r:id="rId1"/>
  </sheets>
  <calcPr calcId="144525"/>
</workbook>
</file>

<file path=xl/calcChain.xml><?xml version="1.0" encoding="utf-8"?>
<calcChain xmlns="http://schemas.openxmlformats.org/spreadsheetml/2006/main">
  <c r="T19" i="1" l="1"/>
  <c r="T9" i="1"/>
  <c r="U9" i="1" s="1"/>
  <c r="V9" i="1" s="1"/>
  <c r="T8" i="1"/>
  <c r="U8" i="1" s="1"/>
  <c r="V8" i="1" s="1"/>
  <c r="U7" i="1"/>
  <c r="V7" i="1" s="1"/>
  <c r="T7" i="1"/>
  <c r="T6" i="1"/>
  <c r="U6" i="1" s="1"/>
  <c r="V6" i="1" s="1"/>
  <c r="T5" i="1"/>
  <c r="U5" i="1" s="1"/>
  <c r="V5" i="1" s="1"/>
</calcChain>
</file>

<file path=xl/sharedStrings.xml><?xml version="1.0" encoding="utf-8"?>
<sst xmlns="http://schemas.openxmlformats.org/spreadsheetml/2006/main" count="29" uniqueCount="29">
  <si>
    <t>Подготовка к ОГЭ</t>
  </si>
  <si>
    <t>мах</t>
  </si>
  <si>
    <t>№</t>
  </si>
  <si>
    <t>фамилия, имя</t>
  </si>
  <si>
    <t>д1</t>
  </si>
  <si>
    <t>д2</t>
  </si>
  <si>
    <t>д3</t>
  </si>
  <si>
    <t>д4</t>
  </si>
  <si>
    <t>д5</t>
  </si>
  <si>
    <t>д6</t>
  </si>
  <si>
    <t>д7</t>
  </si>
  <si>
    <t>д8</t>
  </si>
  <si>
    <t>п1</t>
  </si>
  <si>
    <t>п2</t>
  </si>
  <si>
    <t>п3</t>
  </si>
  <si>
    <t>п4</t>
  </si>
  <si>
    <t>п5</t>
  </si>
  <si>
    <t>к1</t>
  </si>
  <si>
    <t>к2</t>
  </si>
  <si>
    <t>к3</t>
  </si>
  <si>
    <t>к4</t>
  </si>
  <si>
    <t>сумма</t>
  </si>
  <si>
    <t>процент</t>
  </si>
  <si>
    <t>оценка</t>
  </si>
  <si>
    <t>Бутолин Евгений</t>
  </si>
  <si>
    <t>Осмоловский Всеволод</t>
  </si>
  <si>
    <t>Шлыков Иван</t>
  </si>
  <si>
    <t>Ладыгин Лев</t>
  </si>
  <si>
    <t>Кальсин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</si>
</sst>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0" borderId="1" xfId="0" applyBorder="1"/>
    <xf numFmtId="2" fontId="0" fillId="0" borderId="1" xfId="0" applyNumberFormat="1" applyBorder="1"/>
    <xf numFmtId="2" fontId="2" fillId="0" borderId="1" xfId="0" applyNumberFormat="1" applyFont="1" applyBorder="1"/>
    <xf numFmtId="0" fontId="2" fillId="0" borderId="1" xfId="0" applyFont="1" applyBorder="1"/>
    <xf numFmtId="2" fontId="0" fillId="0" borderId="1" xfId="0" applyNumberFormat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sqref="A1:V19"/>
    </sheetView>
  </sheetViews>
  <sheetFormatPr defaultRowHeight="12.75" x14ac:dyDescent="0.2"/>
  <cols>
    <col min="1" max="1" width="5.140625" customWidth="1"/>
    <col min="2" max="2" width="21.42578125" customWidth="1"/>
    <col min="3" max="3" width="5.85546875" customWidth="1"/>
    <col min="4" max="4" width="5.28515625" customWidth="1"/>
    <col min="5" max="6" width="5.5703125" customWidth="1"/>
    <col min="7" max="7" width="5.85546875" customWidth="1"/>
    <col min="8" max="8" width="5.5703125" customWidth="1"/>
    <col min="9" max="9" width="6.85546875" customWidth="1"/>
    <col min="10" max="15" width="5.5703125" customWidth="1"/>
    <col min="16" max="16" width="6.140625" customWidth="1"/>
    <col min="17" max="17" width="5.85546875" customWidth="1"/>
    <col min="18" max="18" width="6.140625" customWidth="1"/>
    <col min="19" max="19" width="6.28515625" customWidth="1"/>
    <col min="22" max="22" width="7.85546875" customWidth="1"/>
  </cols>
  <sheetData>
    <row r="1" spans="1:22" x14ac:dyDescent="0.2">
      <c r="B1" s="1" t="s">
        <v>0</v>
      </c>
      <c r="P1" s="1"/>
    </row>
    <row r="2" spans="1:22" x14ac:dyDescent="0.2">
      <c r="B2" s="1"/>
      <c r="P2" s="1"/>
    </row>
    <row r="3" spans="1:22" x14ac:dyDescent="0.2">
      <c r="A3" s="2" t="s">
        <v>1</v>
      </c>
      <c r="T3" s="2"/>
    </row>
    <row r="4" spans="1:22" x14ac:dyDescent="0.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</row>
    <row r="5" spans="1:22" x14ac:dyDescent="0.2">
      <c r="A5" s="4">
        <v>1</v>
      </c>
      <c r="B5" s="4" t="s">
        <v>24</v>
      </c>
      <c r="C5" s="5">
        <v>2.75</v>
      </c>
      <c r="D5" s="5">
        <v>9.5</v>
      </c>
      <c r="E5" s="5">
        <v>0</v>
      </c>
      <c r="F5" s="5">
        <v>11</v>
      </c>
      <c r="G5" s="5"/>
      <c r="H5" s="5">
        <v>9</v>
      </c>
      <c r="I5" s="5">
        <v>6</v>
      </c>
      <c r="J5" s="5">
        <v>7</v>
      </c>
      <c r="K5" s="5">
        <v>10</v>
      </c>
      <c r="L5" s="5">
        <v>20</v>
      </c>
      <c r="M5" s="5">
        <v>10</v>
      </c>
      <c r="N5" s="5">
        <v>7</v>
      </c>
      <c r="O5" s="5">
        <v>9</v>
      </c>
      <c r="P5" s="5">
        <v>7.75</v>
      </c>
      <c r="Q5" s="5">
        <v>17.75</v>
      </c>
      <c r="R5" s="5">
        <v>15</v>
      </c>
      <c r="S5" s="5"/>
      <c r="T5" s="6">
        <f>SUM(C5:S5)</f>
        <v>141.75</v>
      </c>
      <c r="U5" s="6">
        <f>T5/$T$19*100</f>
        <v>68.478260869565219</v>
      </c>
      <c r="V5" s="7">
        <f>IF(U5&gt;=70,5,IF(U5&gt;=60,4,(IF(U5&gt;=50,3,IF(U5&gt;=40,2,0)))))</f>
        <v>4</v>
      </c>
    </row>
    <row r="6" spans="1:22" x14ac:dyDescent="0.2">
      <c r="A6" s="4">
        <v>2</v>
      </c>
      <c r="B6" s="4" t="s">
        <v>25</v>
      </c>
      <c r="C6" s="5">
        <v>5</v>
      </c>
      <c r="D6" s="5">
        <v>11</v>
      </c>
      <c r="E6" s="5">
        <v>7</v>
      </c>
      <c r="F6" s="5">
        <v>10</v>
      </c>
      <c r="G6" s="5">
        <v>9</v>
      </c>
      <c r="H6" s="5">
        <v>7</v>
      </c>
      <c r="I6" s="5">
        <v>6</v>
      </c>
      <c r="J6" s="5">
        <v>6</v>
      </c>
      <c r="K6" s="5"/>
      <c r="L6" s="5">
        <v>5</v>
      </c>
      <c r="M6" s="5">
        <v>10</v>
      </c>
      <c r="N6" s="5">
        <v>10</v>
      </c>
      <c r="O6" s="5">
        <v>0</v>
      </c>
      <c r="P6" s="5">
        <v>9</v>
      </c>
      <c r="Q6" s="5">
        <v>18</v>
      </c>
      <c r="R6" s="5">
        <v>17</v>
      </c>
      <c r="S6" s="5">
        <v>10</v>
      </c>
      <c r="T6" s="6">
        <f>SUM(C6:S6)</f>
        <v>140</v>
      </c>
      <c r="U6" s="6">
        <f>T6/$T$19*100</f>
        <v>67.632850241545896</v>
      </c>
      <c r="V6" s="7">
        <f>IF(U6&gt;=70,5,IF(U6&gt;=60,4,(IF(U6&gt;=50,3,IF(U6&gt;=40,2,0)))))</f>
        <v>4</v>
      </c>
    </row>
    <row r="7" spans="1:22" x14ac:dyDescent="0.2">
      <c r="A7" s="4">
        <v>3</v>
      </c>
      <c r="B7" s="4" t="s">
        <v>26</v>
      </c>
      <c r="C7" s="5">
        <v>4</v>
      </c>
      <c r="D7" s="5">
        <v>7.5</v>
      </c>
      <c r="E7" s="5"/>
      <c r="F7" s="5">
        <v>10</v>
      </c>
      <c r="G7" s="5">
        <v>4</v>
      </c>
      <c r="H7" s="5">
        <v>7.5</v>
      </c>
      <c r="I7" s="5">
        <v>6</v>
      </c>
      <c r="J7" s="5">
        <v>6</v>
      </c>
      <c r="K7" s="5">
        <v>10</v>
      </c>
      <c r="L7" s="5">
        <v>15</v>
      </c>
      <c r="M7" s="5">
        <v>10</v>
      </c>
      <c r="N7" s="5">
        <v>8</v>
      </c>
      <c r="O7" s="5">
        <v>9</v>
      </c>
      <c r="P7" s="5">
        <v>6.75</v>
      </c>
      <c r="Q7" s="5">
        <v>16</v>
      </c>
      <c r="R7" s="5">
        <v>12</v>
      </c>
      <c r="S7" s="5"/>
      <c r="T7" s="6">
        <f>SUM(C7:S7)</f>
        <v>131.75</v>
      </c>
      <c r="U7" s="6">
        <f>T7/$T$19*100</f>
        <v>63.64734299516909</v>
      </c>
      <c r="V7" s="7">
        <f>IF(U7&gt;=70,5,IF(U7&gt;=60,4,(IF(U7&gt;=50,3,IF(U7&gt;=40,2,0)))))</f>
        <v>4</v>
      </c>
    </row>
    <row r="8" spans="1:22" x14ac:dyDescent="0.2">
      <c r="A8" s="4">
        <v>4</v>
      </c>
      <c r="B8" s="4" t="s">
        <v>27</v>
      </c>
      <c r="C8" s="5">
        <v>8</v>
      </c>
      <c r="D8" s="8">
        <v>4</v>
      </c>
      <c r="E8" s="5">
        <v>7</v>
      </c>
      <c r="F8" s="5">
        <v>13</v>
      </c>
      <c r="G8" s="5">
        <v>9.5</v>
      </c>
      <c r="H8" s="5"/>
      <c r="I8" s="5"/>
      <c r="J8" s="5">
        <v>6</v>
      </c>
      <c r="K8" s="5"/>
      <c r="L8" s="5">
        <v>20</v>
      </c>
      <c r="M8" s="5">
        <v>10</v>
      </c>
      <c r="N8" s="5"/>
      <c r="O8" s="5">
        <v>10</v>
      </c>
      <c r="P8" s="5">
        <v>7</v>
      </c>
      <c r="Q8" s="5">
        <v>18</v>
      </c>
      <c r="R8" s="5"/>
      <c r="S8" s="5">
        <v>10</v>
      </c>
      <c r="T8" s="6">
        <f>SUM(C8:S8)</f>
        <v>122.5</v>
      </c>
      <c r="U8" s="6">
        <f>T8/$T$19*100</f>
        <v>59.178743961352652</v>
      </c>
      <c r="V8" s="7">
        <f>IF(U8&gt;=70,5,IF(U8&gt;=60,4,(IF(U8&gt;=50,3,IF(U8&gt;=40,2,0)))))</f>
        <v>3</v>
      </c>
    </row>
    <row r="9" spans="1:22" x14ac:dyDescent="0.2">
      <c r="A9" s="4">
        <v>5</v>
      </c>
      <c r="B9" s="4" t="s">
        <v>28</v>
      </c>
      <c r="C9" s="5">
        <v>6.75</v>
      </c>
      <c r="D9" s="8"/>
      <c r="E9" s="5"/>
      <c r="F9" s="5"/>
      <c r="G9" s="5"/>
      <c r="H9" s="5"/>
      <c r="I9" s="5"/>
      <c r="J9" s="5"/>
      <c r="K9" s="5"/>
      <c r="L9" s="5"/>
      <c r="M9" s="5"/>
      <c r="N9" s="5">
        <v>7</v>
      </c>
      <c r="O9" s="5">
        <v>9</v>
      </c>
      <c r="P9" s="5">
        <v>6.5</v>
      </c>
      <c r="Q9" s="5"/>
      <c r="R9" s="5"/>
      <c r="S9" s="5"/>
      <c r="T9" s="6">
        <f>SUM(C9:S9)</f>
        <v>29.25</v>
      </c>
      <c r="U9" s="6">
        <f>T9/$T$19*100</f>
        <v>14.130434782608695</v>
      </c>
      <c r="V9" s="7">
        <f>IF(U9&gt;=70,5,IF(U9&gt;=60,4,(IF(U9&gt;=50,3,IF(U9&gt;=40,2,0)))))</f>
        <v>0</v>
      </c>
    </row>
    <row r="10" spans="1:22" x14ac:dyDescent="0.2">
      <c r="A10" s="4">
        <v>6</v>
      </c>
      <c r="B10" s="4"/>
      <c r="C10" s="5"/>
      <c r="D10" s="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  <c r="U10" s="6"/>
      <c r="V10" s="7"/>
    </row>
    <row r="11" spans="1:22" x14ac:dyDescent="0.2">
      <c r="A11" s="4">
        <v>7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/>
      <c r="U11" s="6"/>
      <c r="V11" s="7"/>
    </row>
    <row r="12" spans="1:22" x14ac:dyDescent="0.2">
      <c r="A12" s="4">
        <v>8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6"/>
      <c r="V12" s="7"/>
    </row>
    <row r="13" spans="1:22" x14ac:dyDescent="0.2">
      <c r="A13" s="4">
        <v>9</v>
      </c>
      <c r="B13" s="4"/>
      <c r="C13" s="5"/>
      <c r="D13" s="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6"/>
      <c r="V13" s="7"/>
    </row>
    <row r="14" spans="1:22" x14ac:dyDescent="0.2">
      <c r="A14" s="4">
        <v>10</v>
      </c>
      <c r="B14" s="4"/>
      <c r="C14" s="5"/>
      <c r="D14" s="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6"/>
      <c r="V14" s="7"/>
    </row>
    <row r="15" spans="1:22" x14ac:dyDescent="0.2">
      <c r="A15" s="4">
        <v>11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6"/>
      <c r="V15" s="7"/>
    </row>
    <row r="16" spans="1:22" x14ac:dyDescent="0.2">
      <c r="A16" s="4"/>
      <c r="B16" s="4"/>
      <c r="C16" s="5"/>
      <c r="D16" s="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U16" s="6"/>
      <c r="V16" s="7"/>
    </row>
    <row r="17" spans="1:22" x14ac:dyDescent="0.2">
      <c r="A17" s="4"/>
      <c r="B17" s="4"/>
      <c r="C17" s="5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  <c r="U17" s="6"/>
      <c r="V17" s="7"/>
    </row>
    <row r="18" spans="1:22" x14ac:dyDescent="0.2">
      <c r="A18" s="4"/>
      <c r="B18" s="4"/>
      <c r="C18" s="5"/>
      <c r="D18" s="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6"/>
      <c r="V18" s="7"/>
    </row>
    <row r="19" spans="1:22" x14ac:dyDescent="0.2">
      <c r="C19">
        <v>13</v>
      </c>
      <c r="D19">
        <v>13</v>
      </c>
      <c r="E19">
        <v>8</v>
      </c>
      <c r="F19">
        <v>13</v>
      </c>
      <c r="G19">
        <v>10</v>
      </c>
      <c r="H19">
        <v>9</v>
      </c>
      <c r="I19">
        <v>7</v>
      </c>
      <c r="J19">
        <v>10</v>
      </c>
      <c r="K19">
        <v>10</v>
      </c>
      <c r="L19">
        <v>10</v>
      </c>
      <c r="M19">
        <v>10</v>
      </c>
      <c r="N19">
        <v>10</v>
      </c>
      <c r="O19">
        <v>10</v>
      </c>
      <c r="P19">
        <v>12</v>
      </c>
      <c r="Q19">
        <v>22</v>
      </c>
      <c r="R19">
        <v>22</v>
      </c>
      <c r="S19">
        <v>18</v>
      </c>
      <c r="T19" s="9">
        <f>SUM(C19:S19)</f>
        <v>207</v>
      </c>
    </row>
  </sheetData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ОГЭ</vt:lpstr>
    </vt:vector>
  </TitlesOfParts>
  <Company>ЗАО "КЭС"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</cp:lastModifiedBy>
  <dcterms:created xsi:type="dcterms:W3CDTF">2017-05-10T11:40:46Z</dcterms:created>
  <dcterms:modified xsi:type="dcterms:W3CDTF">2017-05-10T11:41:10Z</dcterms:modified>
</cp:coreProperties>
</file>