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2995" windowHeight="10050"/>
  </bookViews>
  <sheets>
    <sheet name="Питон" sheetId="1" r:id="rId1"/>
  </sheets>
  <calcPr calcId="144525"/>
</workbook>
</file>

<file path=xl/calcChain.xml><?xml version="1.0" encoding="utf-8"?>
<calcChain xmlns="http://schemas.openxmlformats.org/spreadsheetml/2006/main">
  <c r="P19" i="1" l="1"/>
  <c r="P17" i="1"/>
  <c r="Q17" i="1" s="1"/>
  <c r="S17" i="1" s="1"/>
  <c r="P16" i="1"/>
  <c r="Q16" i="1" s="1"/>
  <c r="S16" i="1" s="1"/>
  <c r="P15" i="1"/>
  <c r="Q15" i="1" s="1"/>
  <c r="S15" i="1" s="1"/>
  <c r="P14" i="1"/>
  <c r="Q14" i="1" s="1"/>
  <c r="S14" i="1" s="1"/>
  <c r="P13" i="1"/>
  <c r="Q13" i="1" s="1"/>
  <c r="S13" i="1" s="1"/>
  <c r="P12" i="1"/>
  <c r="Q12" i="1" s="1"/>
  <c r="S12" i="1" s="1"/>
  <c r="P11" i="1"/>
  <c r="Q11" i="1" s="1"/>
  <c r="S11" i="1" s="1"/>
  <c r="P10" i="1"/>
  <c r="Q10" i="1" s="1"/>
  <c r="S10" i="1" s="1"/>
  <c r="P9" i="1"/>
  <c r="Q9" i="1" s="1"/>
  <c r="S9" i="1" s="1"/>
  <c r="P7" i="1"/>
  <c r="Q7" i="1" s="1"/>
  <c r="S7" i="1" s="1"/>
  <c r="Q8" i="1"/>
  <c r="S8" i="1" s="1"/>
  <c r="P8" i="1"/>
  <c r="P6" i="1"/>
  <c r="Q6" i="1" s="1"/>
  <c r="S6" i="1" s="1"/>
  <c r="P5" i="1"/>
  <c r="Q5" i="1" s="1"/>
  <c r="S5" i="1" s="1"/>
</calcChain>
</file>

<file path=xl/sharedStrings.xml><?xml version="1.0" encoding="utf-8"?>
<sst xmlns="http://schemas.openxmlformats.org/spreadsheetml/2006/main" count="24" uniqueCount="24">
  <si>
    <t>Язык программирования Python</t>
  </si>
  <si>
    <t>практические задания</t>
  </si>
  <si>
    <t>зачет</t>
  </si>
  <si>
    <t>ИТОГО</t>
  </si>
  <si>
    <t>№</t>
  </si>
  <si>
    <t>фамилия, имя</t>
  </si>
  <si>
    <t>сумма</t>
  </si>
  <si>
    <t>процент</t>
  </si>
  <si>
    <t>приз.балл</t>
  </si>
  <si>
    <t>оценка</t>
  </si>
  <si>
    <t>Фомина Екатерина</t>
  </si>
  <si>
    <t>Фатин Алексей</t>
  </si>
  <si>
    <t>Кожинов Максим</t>
  </si>
  <si>
    <t>Люнгрин Андрей</t>
  </si>
  <si>
    <t>Бармин Илья</t>
  </si>
  <si>
    <t>Калашников Никита</t>
  </si>
  <si>
    <t>Колчанов Александр</t>
  </si>
  <si>
    <t>Карелов Вадим</t>
  </si>
  <si>
    <t>Шадрина Милана</t>
  </si>
  <si>
    <t>Бызова Валерия</t>
  </si>
  <si>
    <t>Давыдова Дарья</t>
  </si>
  <si>
    <t>Плотников Ефим</t>
  </si>
  <si>
    <t>Служаев Арсений</t>
  </si>
  <si>
    <t>Максимальные баллы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</si>
</sst>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sz val="10"/>
      <color indexed="1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0" fillId="4" borderId="0" xfId="0" applyFill="1"/>
    <xf numFmtId="0" fontId="2" fillId="4" borderId="0" xfId="0" applyFont="1" applyFill="1"/>
    <xf numFmtId="0" fontId="0" fillId="0" borderId="0" xfId="0" applyBorder="1"/>
    <xf numFmtId="0" fontId="2" fillId="2" borderId="1" xfId="0" applyFont="1" applyFill="1" applyBorder="1" applyAlignment="1">
      <alignment horizontal="center"/>
    </xf>
    <xf numFmtId="0" fontId="0" fillId="4" borderId="0" xfId="0" applyFill="1" applyBorder="1"/>
    <xf numFmtId="0" fontId="2" fillId="5" borderId="2" xfId="0" applyFont="1" applyFill="1" applyBorder="1"/>
    <xf numFmtId="0" fontId="1" fillId="0" borderId="2" xfId="0" applyFont="1" applyBorder="1"/>
    <xf numFmtId="0" fontId="0" fillId="0" borderId="2" xfId="0" applyFont="1" applyBorder="1"/>
    <xf numFmtId="2" fontId="0" fillId="0" borderId="2" xfId="0" applyNumberFormat="1" applyBorder="1"/>
    <xf numFmtId="2" fontId="0" fillId="0" borderId="2" xfId="0" applyNumberFormat="1" applyBorder="1" applyAlignment="1">
      <alignment horizontal="center"/>
    </xf>
    <xf numFmtId="2" fontId="2" fillId="0" borderId="2" xfId="0" applyNumberFormat="1" applyFont="1" applyBorder="1"/>
    <xf numFmtId="1" fontId="3" fillId="0" borderId="2" xfId="0" applyNumberFormat="1" applyFont="1" applyBorder="1"/>
    <xf numFmtId="2" fontId="2" fillId="0" borderId="2" xfId="0" quotePrefix="1" applyNumberFormat="1" applyFont="1" applyBorder="1"/>
    <xf numFmtId="2" fontId="0" fillId="0" borderId="2" xfId="0" applyNumberFormat="1" applyBorder="1" applyAlignment="1">
      <alignment horizontal="right"/>
    </xf>
    <xf numFmtId="0" fontId="0" fillId="0" borderId="2" xfId="0" applyBorder="1"/>
    <xf numFmtId="2" fontId="3" fillId="0" borderId="3" xfId="0" applyNumberFormat="1" applyFont="1" applyFill="1" applyBorder="1" applyAlignment="1">
      <alignment horizontal="right"/>
    </xf>
    <xf numFmtId="2" fontId="3" fillId="0" borderId="3" xfId="0" applyNumberFormat="1" applyFont="1" applyFill="1" applyBorder="1" applyAlignment="1">
      <alignment horizontal="center"/>
    </xf>
    <xf numFmtId="2" fontId="3" fillId="0" borderId="3" xfId="0" applyNumberFormat="1" applyFont="1" applyFill="1" applyBorder="1"/>
    <xf numFmtId="2" fontId="3" fillId="0" borderId="0" xfId="0" applyNumberFormat="1" applyFont="1"/>
    <xf numFmtId="1" fontId="3" fillId="0" borderId="3" xfId="0" applyNumberFormat="1" applyFont="1" applyFill="1" applyBorder="1"/>
    <xf numFmtId="0" fontId="3" fillId="0" borderId="0" xfId="0" quotePrefix="1" applyFont="1"/>
    <xf numFmtId="0" fontId="2" fillId="2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workbookViewId="0">
      <selection activeCell="I9" sqref="I9"/>
    </sheetView>
  </sheetViews>
  <sheetFormatPr defaultRowHeight="12.75" x14ac:dyDescent="0.2"/>
  <cols>
    <col min="1" max="1" width="3.42578125" customWidth="1"/>
    <col min="2" max="2" width="22.5703125" customWidth="1"/>
    <col min="3" max="3" width="6.42578125" customWidth="1"/>
    <col min="4" max="4" width="7.42578125" customWidth="1"/>
    <col min="5" max="5" width="6.7109375" customWidth="1"/>
    <col min="6" max="6" width="6.5703125" customWidth="1"/>
    <col min="7" max="7" width="6.28515625" customWidth="1"/>
    <col min="8" max="13" width="5.7109375" customWidth="1"/>
    <col min="14" max="14" width="5.85546875" customWidth="1"/>
    <col min="15" max="15" width="5.7109375" customWidth="1"/>
    <col min="16" max="16" width="10.42578125" customWidth="1"/>
    <col min="17" max="17" width="8.85546875" customWidth="1"/>
    <col min="18" max="18" width="9.7109375" hidden="1" customWidth="1"/>
    <col min="19" max="19" width="7" customWidth="1"/>
  </cols>
  <sheetData>
    <row r="1" spans="1:19" x14ac:dyDescent="0.2">
      <c r="B1" s="1" t="s">
        <v>0</v>
      </c>
      <c r="N1" s="2"/>
    </row>
    <row r="2" spans="1:19" x14ac:dyDescent="0.2">
      <c r="C2" s="24" t="s">
        <v>1</v>
      </c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5" t="s">
        <v>2</v>
      </c>
      <c r="P2" s="3"/>
      <c r="Q2" s="4" t="s">
        <v>3</v>
      </c>
      <c r="R2" s="3"/>
      <c r="S2" s="3"/>
    </row>
    <row r="3" spans="1:19" x14ac:dyDescent="0.2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26"/>
      <c r="P3" s="7"/>
      <c r="Q3" s="7"/>
      <c r="R3" s="7"/>
      <c r="S3" s="7"/>
    </row>
    <row r="4" spans="1:19" x14ac:dyDescent="0.2">
      <c r="A4" s="8" t="s">
        <v>4</v>
      </c>
      <c r="B4" s="8" t="s">
        <v>5</v>
      </c>
      <c r="C4" s="8">
        <v>1</v>
      </c>
      <c r="D4" s="8">
        <v>2</v>
      </c>
      <c r="E4" s="8">
        <v>3</v>
      </c>
      <c r="F4" s="8">
        <v>4</v>
      </c>
      <c r="G4" s="8">
        <v>5</v>
      </c>
      <c r="H4" s="8">
        <v>6</v>
      </c>
      <c r="I4" s="8">
        <v>7</v>
      </c>
      <c r="J4" s="8">
        <v>8</v>
      </c>
      <c r="K4" s="8">
        <v>9</v>
      </c>
      <c r="L4" s="8">
        <v>10</v>
      </c>
      <c r="M4" s="8">
        <v>11</v>
      </c>
      <c r="N4" s="8">
        <v>12</v>
      </c>
      <c r="O4" s="8">
        <v>1</v>
      </c>
      <c r="P4" s="8" t="s">
        <v>6</v>
      </c>
      <c r="Q4" s="8" t="s">
        <v>7</v>
      </c>
      <c r="R4" s="8" t="s">
        <v>8</v>
      </c>
      <c r="S4" s="8" t="s">
        <v>9</v>
      </c>
    </row>
    <row r="5" spans="1:19" x14ac:dyDescent="0.2">
      <c r="A5" s="9">
        <v>1</v>
      </c>
      <c r="B5" s="10" t="s">
        <v>10</v>
      </c>
      <c r="C5" s="11">
        <v>10</v>
      </c>
      <c r="D5" s="12">
        <v>10</v>
      </c>
      <c r="E5" s="11">
        <v>10</v>
      </c>
      <c r="F5" s="11">
        <v>10</v>
      </c>
      <c r="G5" s="11">
        <v>10</v>
      </c>
      <c r="H5" s="11">
        <v>10</v>
      </c>
      <c r="I5" s="11">
        <v>10</v>
      </c>
      <c r="J5" s="11">
        <v>10</v>
      </c>
      <c r="K5" s="11">
        <v>10</v>
      </c>
      <c r="L5" s="11">
        <v>10</v>
      </c>
      <c r="M5" s="11">
        <v>10</v>
      </c>
      <c r="N5" s="11">
        <v>10</v>
      </c>
      <c r="O5" s="11">
        <v>20</v>
      </c>
      <c r="P5" s="13">
        <f>SUM(C5:O5)</f>
        <v>140</v>
      </c>
      <c r="Q5" s="13">
        <f>P5/$P$19*100</f>
        <v>100</v>
      </c>
      <c r="R5" s="13"/>
      <c r="S5" s="14">
        <f>IF(Q5&gt;=70,5,IF(Q5&gt;=60,4,(IF(Q5&gt;=50,3,IF(Q5&gt;=40,2,0)))))</f>
        <v>5</v>
      </c>
    </row>
    <row r="6" spans="1:19" x14ac:dyDescent="0.2">
      <c r="A6" s="9">
        <v>2</v>
      </c>
      <c r="B6" s="10" t="s">
        <v>11</v>
      </c>
      <c r="C6" s="11">
        <v>10</v>
      </c>
      <c r="D6" s="11">
        <v>10</v>
      </c>
      <c r="E6" s="11">
        <v>9</v>
      </c>
      <c r="F6" s="11">
        <v>10</v>
      </c>
      <c r="G6" s="11">
        <v>10</v>
      </c>
      <c r="H6" s="11">
        <v>10</v>
      </c>
      <c r="I6" s="11">
        <v>10</v>
      </c>
      <c r="J6" s="11">
        <v>10</v>
      </c>
      <c r="K6" s="11">
        <v>10</v>
      </c>
      <c r="L6" s="11">
        <v>10</v>
      </c>
      <c r="M6" s="11">
        <v>10</v>
      </c>
      <c r="N6" s="11"/>
      <c r="O6" s="11">
        <v>20</v>
      </c>
      <c r="P6" s="13">
        <f>SUM(C6:O6)</f>
        <v>129</v>
      </c>
      <c r="Q6" s="13">
        <f>P6/$P$19*100</f>
        <v>92.142857142857139</v>
      </c>
      <c r="R6" s="15"/>
      <c r="S6" s="14">
        <f>IF(Q6&gt;=70,5,IF(Q6&gt;=60,4,(IF(Q6&gt;=50,3,IF(Q6&gt;=40,2,0)))))</f>
        <v>5</v>
      </c>
    </row>
    <row r="7" spans="1:19" x14ac:dyDescent="0.2">
      <c r="A7" s="9">
        <v>3</v>
      </c>
      <c r="B7" s="10" t="s">
        <v>13</v>
      </c>
      <c r="C7" s="16"/>
      <c r="D7" s="12">
        <v>10</v>
      </c>
      <c r="E7" s="11">
        <v>10</v>
      </c>
      <c r="F7" s="11">
        <v>10</v>
      </c>
      <c r="G7" s="11">
        <v>10</v>
      </c>
      <c r="H7" s="11"/>
      <c r="I7" s="11">
        <v>10</v>
      </c>
      <c r="J7" s="11">
        <v>10</v>
      </c>
      <c r="K7" s="11">
        <v>10</v>
      </c>
      <c r="L7" s="11">
        <v>10</v>
      </c>
      <c r="M7" s="11">
        <v>10</v>
      </c>
      <c r="N7" s="11">
        <v>10</v>
      </c>
      <c r="O7" s="11">
        <v>20</v>
      </c>
      <c r="P7" s="13">
        <f>SUM(C7:O7)</f>
        <v>120</v>
      </c>
      <c r="Q7" s="13">
        <f>P7/$P$19*100</f>
        <v>85.714285714285708</v>
      </c>
      <c r="R7" s="15"/>
      <c r="S7" s="14">
        <f>IF(Q7&gt;=70,5,IF(Q7&gt;=60,4,(IF(Q7&gt;=50,3,IF(Q7&gt;=40,2,0)))))</f>
        <v>5</v>
      </c>
    </row>
    <row r="8" spans="1:19" x14ac:dyDescent="0.2">
      <c r="A8" s="9">
        <v>4</v>
      </c>
      <c r="B8" s="10" t="s">
        <v>12</v>
      </c>
      <c r="C8" s="11">
        <v>10</v>
      </c>
      <c r="D8" s="12">
        <v>10</v>
      </c>
      <c r="E8" s="11">
        <v>10</v>
      </c>
      <c r="F8" s="11">
        <v>10</v>
      </c>
      <c r="G8" s="11">
        <v>10</v>
      </c>
      <c r="H8" s="11">
        <v>10</v>
      </c>
      <c r="I8" s="11">
        <v>10</v>
      </c>
      <c r="J8" s="11">
        <v>10</v>
      </c>
      <c r="K8" s="11">
        <v>10</v>
      </c>
      <c r="L8" s="11">
        <v>9</v>
      </c>
      <c r="M8" s="11"/>
      <c r="N8" s="11"/>
      <c r="O8" s="11">
        <v>20</v>
      </c>
      <c r="P8" s="13">
        <f>SUM(C8:O8)</f>
        <v>119</v>
      </c>
      <c r="Q8" s="13">
        <f>P8/$P$19*100</f>
        <v>85</v>
      </c>
      <c r="R8" s="15"/>
      <c r="S8" s="14">
        <f>IF(Q8&gt;=70,5,IF(Q8&gt;=60,4,(IF(Q8&gt;=50,3,IF(Q8&gt;=40,2,0)))))</f>
        <v>5</v>
      </c>
    </row>
    <row r="9" spans="1:19" x14ac:dyDescent="0.2">
      <c r="A9" s="9">
        <v>5</v>
      </c>
      <c r="B9" s="10" t="s">
        <v>14</v>
      </c>
      <c r="C9" s="11">
        <v>10</v>
      </c>
      <c r="D9" s="12">
        <v>10</v>
      </c>
      <c r="E9" s="11">
        <v>10</v>
      </c>
      <c r="F9" s="11">
        <v>10</v>
      </c>
      <c r="G9" s="11"/>
      <c r="H9" s="11"/>
      <c r="I9" s="11"/>
      <c r="J9" s="11">
        <v>10</v>
      </c>
      <c r="K9" s="11">
        <v>10</v>
      </c>
      <c r="L9" s="11">
        <v>10</v>
      </c>
      <c r="M9" s="11">
        <v>10</v>
      </c>
      <c r="N9" s="11">
        <v>10</v>
      </c>
      <c r="O9" s="11">
        <v>20</v>
      </c>
      <c r="P9" s="13">
        <f>SUM(C9:O9)</f>
        <v>110</v>
      </c>
      <c r="Q9" s="13">
        <f>P9/$P$19*100</f>
        <v>78.571428571428569</v>
      </c>
      <c r="R9" s="13"/>
      <c r="S9" s="14">
        <f>IF(Q9&gt;=70,5,IF(Q9&gt;=60,4,(IF(Q9&gt;=50,3,IF(Q9&gt;=40,2,0)))))</f>
        <v>5</v>
      </c>
    </row>
    <row r="10" spans="1:19" x14ac:dyDescent="0.2">
      <c r="A10" s="9">
        <v>6</v>
      </c>
      <c r="B10" s="10" t="s">
        <v>15</v>
      </c>
      <c r="C10" s="11">
        <v>10</v>
      </c>
      <c r="D10" s="12">
        <v>10</v>
      </c>
      <c r="E10" s="11">
        <v>10</v>
      </c>
      <c r="F10" s="11">
        <v>10</v>
      </c>
      <c r="G10" s="11">
        <v>10</v>
      </c>
      <c r="H10" s="11">
        <v>10</v>
      </c>
      <c r="I10" s="11">
        <v>10</v>
      </c>
      <c r="J10" s="11">
        <v>10</v>
      </c>
      <c r="K10" s="11">
        <v>6</v>
      </c>
      <c r="L10" s="11"/>
      <c r="M10" s="11"/>
      <c r="N10" s="11"/>
      <c r="O10" s="11"/>
      <c r="P10" s="13">
        <f>SUM(C10:O10)</f>
        <v>86</v>
      </c>
      <c r="Q10" s="13">
        <f>P10/$P$19*100</f>
        <v>61.428571428571431</v>
      </c>
      <c r="R10" s="15"/>
      <c r="S10" s="14">
        <f>IF(Q10&gt;=70,5,IF(Q10&gt;=60,4,(IF(Q10&gt;=50,3,IF(Q10&gt;=40,2,0)))))</f>
        <v>4</v>
      </c>
    </row>
    <row r="11" spans="1:19" x14ac:dyDescent="0.2">
      <c r="A11" s="9">
        <v>7</v>
      </c>
      <c r="B11" s="10" t="s">
        <v>16</v>
      </c>
      <c r="C11" s="16"/>
      <c r="D11" s="12">
        <v>8</v>
      </c>
      <c r="E11" s="11">
        <v>10</v>
      </c>
      <c r="F11" s="11">
        <v>10</v>
      </c>
      <c r="G11" s="11">
        <v>10</v>
      </c>
      <c r="H11" s="11">
        <v>10</v>
      </c>
      <c r="I11" s="11">
        <v>10</v>
      </c>
      <c r="J11" s="11">
        <v>6</v>
      </c>
      <c r="K11" s="11">
        <v>10</v>
      </c>
      <c r="L11" s="11"/>
      <c r="M11" s="11">
        <v>10</v>
      </c>
      <c r="N11" s="11"/>
      <c r="O11" s="11"/>
      <c r="P11" s="13">
        <f>SUM(C11:O11)</f>
        <v>84</v>
      </c>
      <c r="Q11" s="13">
        <f>P11/$P$19*100</f>
        <v>60</v>
      </c>
      <c r="R11" s="15"/>
      <c r="S11" s="14">
        <f>IF(Q11&gt;=70,5,IF(Q11&gt;=60,4,(IF(Q11&gt;=50,3,IF(Q11&gt;=40,2,0)))))</f>
        <v>4</v>
      </c>
    </row>
    <row r="12" spans="1:19" x14ac:dyDescent="0.2">
      <c r="A12" s="9">
        <v>8</v>
      </c>
      <c r="B12" s="10" t="s">
        <v>17</v>
      </c>
      <c r="C12" s="11">
        <v>10</v>
      </c>
      <c r="D12" s="12">
        <v>10</v>
      </c>
      <c r="E12" s="11">
        <v>10</v>
      </c>
      <c r="F12" s="11"/>
      <c r="G12" s="11"/>
      <c r="H12" s="11"/>
      <c r="I12" s="11"/>
      <c r="J12" s="11">
        <v>10</v>
      </c>
      <c r="K12" s="11"/>
      <c r="L12" s="11"/>
      <c r="M12" s="11">
        <v>10</v>
      </c>
      <c r="N12" s="11">
        <v>10</v>
      </c>
      <c r="O12" s="11"/>
      <c r="P12" s="13">
        <f>SUM(C12:O12)</f>
        <v>60</v>
      </c>
      <c r="Q12" s="13">
        <f>P12/$P$19*100</f>
        <v>42.857142857142854</v>
      </c>
      <c r="R12" s="15"/>
      <c r="S12" s="14">
        <f>IF(Q12&gt;=70,5,IF(Q12&gt;=60,4,(IF(Q12&gt;=50,3,IF(Q12&gt;=40,2,0)))))</f>
        <v>2</v>
      </c>
    </row>
    <row r="13" spans="1:19" x14ac:dyDescent="0.2">
      <c r="A13" s="9">
        <v>9</v>
      </c>
      <c r="B13" s="10" t="s">
        <v>18</v>
      </c>
      <c r="C13" s="11">
        <v>10</v>
      </c>
      <c r="D13" s="12">
        <v>10</v>
      </c>
      <c r="E13" s="11"/>
      <c r="F13" s="11">
        <v>10</v>
      </c>
      <c r="G13" s="11"/>
      <c r="H13" s="11"/>
      <c r="I13" s="11"/>
      <c r="J13" s="11">
        <v>3</v>
      </c>
      <c r="K13" s="11"/>
      <c r="L13" s="11"/>
      <c r="M13" s="11"/>
      <c r="N13" s="11"/>
      <c r="O13" s="11"/>
      <c r="P13" s="13">
        <f>SUM(C13:O13)</f>
        <v>33</v>
      </c>
      <c r="Q13" s="13">
        <f>P13/$P$19*100</f>
        <v>23.571428571428569</v>
      </c>
      <c r="R13" s="13"/>
      <c r="S13" s="14">
        <f>IF(Q13&gt;=70,5,IF(Q13&gt;=60,4,(IF(Q13&gt;=50,3,IF(Q13&gt;=40,2,0)))))</f>
        <v>0</v>
      </c>
    </row>
    <row r="14" spans="1:19" x14ac:dyDescent="0.2">
      <c r="A14" s="9">
        <v>10</v>
      </c>
      <c r="B14" s="10" t="s">
        <v>19</v>
      </c>
      <c r="C14" s="11">
        <v>10</v>
      </c>
      <c r="D14" s="12">
        <v>10</v>
      </c>
      <c r="E14" s="11">
        <v>7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3">
        <f>SUM(C14:O14)</f>
        <v>27</v>
      </c>
      <c r="Q14" s="13">
        <f>P14/$P$19*100</f>
        <v>19.285714285714288</v>
      </c>
      <c r="R14" s="15"/>
      <c r="S14" s="14">
        <f>IF(Q14&gt;=70,5,IF(Q14&gt;=60,4,(IF(Q14&gt;=50,3,IF(Q14&gt;=40,2,0)))))</f>
        <v>0</v>
      </c>
    </row>
    <row r="15" spans="1:19" x14ac:dyDescent="0.2">
      <c r="A15" s="9">
        <v>11</v>
      </c>
      <c r="B15" s="10" t="s">
        <v>20</v>
      </c>
      <c r="C15" s="16">
        <v>10</v>
      </c>
      <c r="D15" s="12">
        <v>10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3">
        <f>SUM(C15:O15)</f>
        <v>20</v>
      </c>
      <c r="Q15" s="13">
        <f>P15/$P$19*100</f>
        <v>14.285714285714285</v>
      </c>
      <c r="R15" s="13"/>
      <c r="S15" s="14">
        <f>IF(Q15&gt;=70,5,IF(Q15&gt;=60,4,(IF(Q15&gt;=50,3,IF(Q15&gt;=40,2,0)))))</f>
        <v>0</v>
      </c>
    </row>
    <row r="16" spans="1:19" x14ac:dyDescent="0.2">
      <c r="A16" s="9">
        <v>12</v>
      </c>
      <c r="B16" s="10" t="s">
        <v>21</v>
      </c>
      <c r="C16" s="16">
        <v>3</v>
      </c>
      <c r="D16" s="12">
        <v>7</v>
      </c>
      <c r="E16" s="11">
        <v>7</v>
      </c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3">
        <f>SUM(C16:O16)</f>
        <v>17</v>
      </c>
      <c r="Q16" s="13">
        <f>P16/$P$19*100</f>
        <v>12.142857142857142</v>
      </c>
      <c r="R16" s="15"/>
      <c r="S16" s="14">
        <f>IF(Q16&gt;=70,5,IF(Q16&gt;=60,4,(IF(Q16&gt;=50,3,IF(Q16&gt;=40,2,0)))))</f>
        <v>0</v>
      </c>
    </row>
    <row r="17" spans="1:19" x14ac:dyDescent="0.2">
      <c r="A17" s="9">
        <v>13</v>
      </c>
      <c r="B17" s="10" t="s">
        <v>22</v>
      </c>
      <c r="C17" s="11">
        <v>7</v>
      </c>
      <c r="D17" s="11"/>
      <c r="E17" s="11">
        <v>10</v>
      </c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3">
        <f>SUM(C17:O17)</f>
        <v>17</v>
      </c>
      <c r="Q17" s="13">
        <f>P17/$P$19*100</f>
        <v>12.142857142857142</v>
      </c>
      <c r="R17" s="15"/>
      <c r="S17" s="14">
        <f>IF(Q17&gt;=70,5,IF(Q17&gt;=60,4,(IF(Q17&gt;=50,3,IF(Q17&gt;=40,2,0)))))</f>
        <v>0</v>
      </c>
    </row>
    <row r="18" spans="1:19" x14ac:dyDescent="0.2">
      <c r="A18" s="9">
        <v>14</v>
      </c>
      <c r="B18" s="17"/>
      <c r="C18" s="16"/>
      <c r="D18" s="12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3"/>
      <c r="Q18" s="13"/>
      <c r="R18" s="13"/>
      <c r="S18" s="14"/>
    </row>
    <row r="19" spans="1:19" x14ac:dyDescent="0.2">
      <c r="A19" s="2" t="s">
        <v>23</v>
      </c>
      <c r="C19" s="18">
        <v>10</v>
      </c>
      <c r="D19" s="19">
        <v>10</v>
      </c>
      <c r="E19" s="20">
        <v>10</v>
      </c>
      <c r="F19" s="21">
        <v>10</v>
      </c>
      <c r="G19" s="21">
        <v>10</v>
      </c>
      <c r="H19" s="21">
        <v>10</v>
      </c>
      <c r="I19" s="21">
        <v>10</v>
      </c>
      <c r="J19" s="21">
        <v>10</v>
      </c>
      <c r="K19" s="21">
        <v>10</v>
      </c>
      <c r="L19" s="21">
        <v>10</v>
      </c>
      <c r="M19" s="21">
        <v>10</v>
      </c>
      <c r="N19" s="21">
        <v>10</v>
      </c>
      <c r="O19" s="21">
        <v>20</v>
      </c>
      <c r="P19" s="21">
        <f>SUM(C19:O19)</f>
        <v>140</v>
      </c>
      <c r="Q19" s="20"/>
      <c r="S19" s="22"/>
    </row>
    <row r="20" spans="1:19" x14ac:dyDescent="0.2">
      <c r="I20" s="23"/>
      <c r="N20" s="23"/>
    </row>
  </sheetData>
  <sortState ref="B5:S17">
    <sortCondition descending="1" ref="P5:P17"/>
  </sortState>
  <mergeCells count="2">
    <mergeCell ref="C2:N2"/>
    <mergeCell ref="O2:O3"/>
  </mergeCells>
  <pageMargins left="0.75" right="0.75" top="1" bottom="1" header="0.5" footer="0.5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Питон</vt:lpstr>
    </vt:vector>
  </TitlesOfParts>
  <Company>ЗАО "КЭС"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Tania</cp:lastModifiedBy>
  <dcterms:created xsi:type="dcterms:W3CDTF">2018-05-03T07:43:16Z</dcterms:created>
  <dcterms:modified xsi:type="dcterms:W3CDTF">2018-05-07T07:07:17Z</dcterms:modified>
</cp:coreProperties>
</file>