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3000" windowWidth="19140" windowHeight="6765"/>
  </bookViews>
  <sheets>
    <sheet name="Лист1" sheetId="1" r:id="rId1"/>
    <sheet name="Лист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1" i="1" l="1"/>
  <c r="H4" i="1"/>
  <c r="H5" i="1"/>
  <c r="H6" i="1"/>
  <c r="H7" i="1"/>
  <c r="H8" i="1"/>
  <c r="H9" i="1"/>
  <c r="H10" i="1"/>
  <c r="H3" i="1"/>
  <c r="G3" i="1"/>
  <c r="E10" i="2" l="1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D11" i="2"/>
  <c r="D12" i="2"/>
  <c r="D13" i="2"/>
  <c r="D14" i="2"/>
  <c r="D15" i="2"/>
  <c r="D16" i="2"/>
  <c r="D17" i="2"/>
  <c r="D10" i="2"/>
  <c r="G6" i="1" l="1"/>
  <c r="G5" i="1"/>
  <c r="G8" i="1"/>
  <c r="G7" i="1"/>
  <c r="G10" i="1"/>
  <c r="G4" i="1"/>
  <c r="G11" i="1"/>
  <c r="D11" i="1" s="1"/>
  <c r="D7" i="1" l="1"/>
  <c r="D4" i="1"/>
  <c r="D8" i="1"/>
  <c r="D10" i="1"/>
  <c r="D5" i="1"/>
  <c r="D9" i="1"/>
  <c r="D6" i="1"/>
  <c r="H15" i="1"/>
  <c r="D3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I15" i="1"/>
  <c r="C7" i="1" l="1"/>
  <c r="C3" i="1"/>
  <c r="C4" i="1"/>
  <c r="C6" i="1"/>
  <c r="C10" i="1"/>
  <c r="C9" i="1"/>
  <c r="C8" i="1"/>
  <c r="C5" i="1"/>
</calcChain>
</file>

<file path=xl/sharedStrings.xml><?xml version="1.0" encoding="utf-8"?>
<sst xmlns="http://schemas.openxmlformats.org/spreadsheetml/2006/main" count="114" uniqueCount="106">
  <si>
    <t>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</si>
  <si>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</si>
  <si>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</si>
  <si>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</si>
  <si>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</si>
  <si>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</si>
  <si>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</si>
  <si>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</si>
  <si>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</si>
  <si>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</si>
  <si>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</si>
  <si>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</si>
  <si>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</si>
  <si>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</si>
  <si>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</si>
  <si>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</si>
  <si>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</si>
  <si>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</si>
  <si>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</si>
  <si>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</si>
  <si>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</si>
  <si>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</si>
  <si>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</si>
  <si>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</si>
  <si>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</si>
  <si>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</si>
  <si>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</si>
  <si>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</si>
  <si>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</si>
  <si>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Стоимость задачи</t>
  </si>
  <si>
    <t>Обязательная задача</t>
  </si>
  <si>
    <t>Никитин Андрей (1)</t>
  </si>
  <si>
    <t>Ватлина Анастасия (1)</t>
  </si>
  <si>
    <t>Захаров Илья (1)</t>
  </si>
  <si>
    <t>Пручкина Елизавета (1)</t>
  </si>
  <si>
    <t>Муромский Артём (1)</t>
  </si>
  <si>
    <t>Бажин Дмитрий (2)</t>
  </si>
  <si>
    <t>Макуха Илья (2)</t>
  </si>
  <si>
    <t>AD</t>
  </si>
  <si>
    <t>AE</t>
  </si>
  <si>
    <t>AF</t>
  </si>
  <si>
    <t>AG</t>
  </si>
  <si>
    <t>AH</t>
  </si>
  <si>
    <t>AI</t>
  </si>
  <si>
    <t>AK</t>
  </si>
  <si>
    <t>AL</t>
  </si>
  <si>
    <t>AM</t>
  </si>
  <si>
    <t>AN</t>
  </si>
  <si>
    <t>AO</t>
  </si>
  <si>
    <t>AP</t>
  </si>
  <si>
    <t>AQ</t>
  </si>
  <si>
    <t>AJ</t>
  </si>
  <si>
    <t>Оценка</t>
  </si>
  <si>
    <t>Макс (без бонуса)</t>
  </si>
  <si>
    <t>%</t>
  </si>
  <si>
    <t>Test1</t>
  </si>
  <si>
    <t>Test2</t>
  </si>
  <si>
    <t>Score</t>
  </si>
  <si>
    <t>Tasks</t>
  </si>
  <si>
    <t>5: &gt;80
4: 60-80
3: 40-60
2: &lt;40</t>
  </si>
  <si>
    <t>Бреничев Никита</t>
  </si>
  <si>
    <t>НОД</t>
  </si>
  <si>
    <t>Две шестеренки</t>
  </si>
  <si>
    <t>МегаНОД</t>
  </si>
  <si>
    <t>Проверка на простоту</t>
  </si>
  <si>
    <t>Разложение на простые множители</t>
  </si>
  <si>
    <t>Несравненный интеллект Евгения Александровича</t>
  </si>
  <si>
    <t>Правильная скобочная последовательность lite</t>
  </si>
  <si>
    <t>Правильная скобочная последовательность</t>
  </si>
  <si>
    <t>Минимум на стеке</t>
  </si>
  <si>
    <t>Постфиксная запись</t>
  </si>
  <si>
    <t>Парикмахерская</t>
  </si>
  <si>
    <t>Левое вхождение</t>
  </si>
  <si>
    <t>Правое вхождение</t>
  </si>
  <si>
    <t>Мутанты</t>
  </si>
  <si>
    <t>Корень кубического уравнения</t>
  </si>
  <si>
    <t>Ксерокопирование</t>
  </si>
  <si>
    <t>Веревочки</t>
  </si>
  <si>
    <t>Теплые одеялки</t>
  </si>
  <si>
    <t>Искусство обращения с банкоматом</t>
  </si>
  <si>
    <t>Дремучий лес</t>
  </si>
  <si>
    <t>Вася и его хорёк</t>
  </si>
  <si>
    <t>Яблоневый сад</t>
  </si>
  <si>
    <t>Игра в камешки</t>
  </si>
  <si>
    <t>Интерстеллар</t>
  </si>
  <si>
    <t>Ход конём Евгения Александровича</t>
  </si>
  <si>
    <t>Безудержное веселье Евгения Александровича</t>
  </si>
  <si>
    <t>Гвоздики</t>
  </si>
  <si>
    <t>Морковная запеканка</t>
  </si>
  <si>
    <t>Норма</t>
  </si>
  <si>
    <t>Рекурсивный минимум</t>
  </si>
  <si>
    <t>МегаНОД 2</t>
  </si>
  <si>
    <t>Простой палиндром</t>
  </si>
  <si>
    <t>k-ичные числа</t>
  </si>
  <si>
    <t>Кое-что о теории групп</t>
  </si>
  <si>
    <t>Подарки Деда Мороза - 2</t>
  </si>
  <si>
    <t>На линейку становись!</t>
  </si>
  <si>
    <t>Петли</t>
  </si>
  <si>
    <t>От матрицы смежности к списку ребер</t>
  </si>
  <si>
    <t>От матрицы смежности к списку ребер 2</t>
  </si>
  <si>
    <t>От списка ребер к матрице смежности</t>
  </si>
  <si>
    <t>Изолированные курицы</t>
  </si>
  <si>
    <t>Степени вершин</t>
  </si>
  <si>
    <t>Истоки и стоки</t>
  </si>
  <si>
    <t>Оценка зависит от суммы баллов за решённые задачи и двух тестов
Вклад в итоговую оценку:
Задачи: 70%
Тест 1: 15%
Тест 2: 15%</t>
  </si>
  <si>
    <t>Результаты на 23.05.18 18:41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</si>
</sst>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3"/>
      <name val="Consolas"/>
      <family val="3"/>
      <charset val="204"/>
    </font>
    <font>
      <sz val="11"/>
      <color theme="1"/>
      <name val="Consolas"/>
      <family val="3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0"/>
      <name val="Consolas"/>
      <family val="3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7">
    <xf numFmtId="0" fontId="0" fillId="0" borderId="0" xfId="0"/>
    <xf numFmtId="0" fontId="0" fillId="0" borderId="2" xfId="0" applyBorder="1"/>
    <xf numFmtId="0" fontId="2" fillId="0" borderId="3" xfId="0" applyFont="1" applyBorder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11" xfId="0" applyBorder="1"/>
    <xf numFmtId="0" fontId="2" fillId="0" borderId="12" xfId="0" applyFont="1" applyBorder="1"/>
    <xf numFmtId="0" fontId="0" fillId="0" borderId="7" xfId="0" applyBorder="1"/>
    <xf numFmtId="2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/>
    <xf numFmtId="0" fontId="2" fillId="0" borderId="0" xfId="0" applyFont="1" applyFill="1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17" xfId="0" applyBorder="1"/>
    <xf numFmtId="0" fontId="6" fillId="0" borderId="18" xfId="0" applyFont="1" applyBorder="1" applyAlignment="1">
      <alignment vertical="top" wrapText="1"/>
    </xf>
    <xf numFmtId="0" fontId="6" fillId="0" borderId="18" xfId="0" applyFont="1" applyBorder="1" applyAlignment="1">
      <alignment vertical="top" textRotation="180"/>
    </xf>
    <xf numFmtId="0" fontId="0" fillId="0" borderId="18" xfId="0" applyBorder="1"/>
    <xf numFmtId="0" fontId="0" fillId="0" borderId="19" xfId="0" applyBorder="1"/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1" fillId="0" borderId="24" xfId="1" applyBorder="1"/>
    <xf numFmtId="0" fontId="1" fillId="0" borderId="25" xfId="1" applyBorder="1"/>
    <xf numFmtId="0" fontId="1" fillId="0" borderId="25" xfId="1" applyBorder="1" applyAlignment="1">
      <alignment horizontal="center"/>
    </xf>
    <xf numFmtId="0" fontId="4" fillId="0" borderId="25" xfId="1" applyFont="1" applyBorder="1"/>
    <xf numFmtId="0" fontId="1" fillId="0" borderId="26" xfId="1" applyBorder="1"/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5" fillId="0" borderId="28" xfId="0" applyFont="1" applyBorder="1"/>
    <xf numFmtId="0" fontId="4" fillId="0" borderId="0" xfId="1" applyFont="1" applyBorder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top" textRotation="180" wrapText="1"/>
    </xf>
    <xf numFmtId="0" fontId="8" fillId="0" borderId="0" xfId="0" applyFont="1" applyBorder="1"/>
    <xf numFmtId="0" fontId="0" fillId="0" borderId="0" xfId="0" applyBorder="1"/>
    <xf numFmtId="0" fontId="4" fillId="0" borderId="24" xfId="1" applyFont="1" applyBorder="1"/>
    <xf numFmtId="0" fontId="7" fillId="0" borderId="7" xfId="0" applyFont="1" applyBorder="1" applyAlignment="1">
      <alignment horizontal="center" vertical="center"/>
    </xf>
    <xf numFmtId="0" fontId="4" fillId="0" borderId="31" xfId="1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9" xfId="0" applyFont="1" applyBorder="1"/>
    <xf numFmtId="0" fontId="5" fillId="0" borderId="23" xfId="0" applyFont="1" applyBorder="1"/>
    <xf numFmtId="0" fontId="5" fillId="0" borderId="32" xfId="0" applyFont="1" applyBorder="1" applyAlignment="1">
      <alignment horizontal="center" vertical="top" textRotation="90" wrapText="1"/>
    </xf>
    <xf numFmtId="0" fontId="5" fillId="0" borderId="33" xfId="0" applyFont="1" applyBorder="1" applyAlignment="1">
      <alignment horizontal="center" vertical="top" textRotation="90" wrapText="1"/>
    </xf>
    <xf numFmtId="0" fontId="5" fillId="0" borderId="34" xfId="0" applyFont="1" applyBorder="1" applyAlignment="1">
      <alignment horizontal="center" vertical="top" textRotation="90" wrapText="1"/>
    </xf>
    <xf numFmtId="0" fontId="5" fillId="0" borderId="31" xfId="0" applyFont="1" applyBorder="1" applyAlignment="1">
      <alignment horizontal="center" vertical="top" textRotation="90" wrapText="1"/>
    </xf>
    <xf numFmtId="2" fontId="2" fillId="0" borderId="9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2">
    <cellStyle name="Заголовок 2" xfId="1" builtin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workbookViewId="0">
      <selection activeCell="B1" sqref="B1:H1"/>
    </sheetView>
  </sheetViews>
  <sheetFormatPr defaultRowHeight="15" x14ac:dyDescent="0.25"/>
  <cols>
    <col min="1" max="1" width="3" bestFit="1" customWidth="1"/>
    <col min="2" max="2" width="24.5703125" bestFit="1" customWidth="1"/>
    <col min="3" max="3" width="9.28515625" bestFit="1" customWidth="1"/>
    <col min="4" max="4" width="7.5703125" bestFit="1" customWidth="1"/>
    <col min="5" max="5" width="6.85546875" bestFit="1" customWidth="1"/>
    <col min="6" max="6" width="7.28515625" bestFit="1" customWidth="1"/>
    <col min="7" max="7" width="7.42578125" bestFit="1" customWidth="1"/>
    <col min="8" max="8" width="6.7109375" bestFit="1" customWidth="1"/>
    <col min="9" max="9" width="2.7109375" bestFit="1" customWidth="1"/>
    <col min="10" max="20" width="3" bestFit="1" customWidth="1"/>
    <col min="21" max="21" width="2.7109375" bestFit="1" customWidth="1"/>
    <col min="22" max="24" width="3" bestFit="1" customWidth="1"/>
    <col min="25" max="25" width="2.7109375" bestFit="1" customWidth="1"/>
    <col min="26" max="32" width="3" bestFit="1" customWidth="1"/>
    <col min="33" max="34" width="2.7109375" bestFit="1" customWidth="1"/>
    <col min="35" max="36" width="3.85546875" customWidth="1"/>
    <col min="37" max="51" width="4" bestFit="1" customWidth="1"/>
    <col min="52" max="55" width="4" style="60" bestFit="1" customWidth="1"/>
    <col min="56" max="57" width="3.85546875" style="60" bestFit="1" customWidth="1"/>
  </cols>
  <sheetData>
    <row r="1" spans="1:57" ht="19.5" thickBot="1" x14ac:dyDescent="0.35">
      <c r="A1" s="21"/>
      <c r="B1" s="75" t="s">
        <v>105</v>
      </c>
      <c r="C1" s="75"/>
      <c r="D1" s="75"/>
      <c r="E1" s="75"/>
      <c r="F1" s="75"/>
      <c r="G1" s="75"/>
      <c r="H1" s="76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3"/>
      <c r="BA1" s="73"/>
      <c r="BB1" s="73"/>
      <c r="BC1" s="73"/>
      <c r="BD1" s="73"/>
      <c r="BE1" s="73"/>
    </row>
    <row r="2" spans="1:57" ht="18" thickBot="1" x14ac:dyDescent="0.35">
      <c r="A2" s="44"/>
      <c r="B2" s="45"/>
      <c r="C2" s="45" t="s">
        <v>52</v>
      </c>
      <c r="D2" s="46" t="s">
        <v>54</v>
      </c>
      <c r="E2" s="45" t="s">
        <v>55</v>
      </c>
      <c r="F2" s="45" t="s">
        <v>56</v>
      </c>
      <c r="G2" s="45" t="s">
        <v>57</v>
      </c>
      <c r="H2" s="48" t="s">
        <v>58</v>
      </c>
      <c r="I2" s="61" t="s">
        <v>1</v>
      </c>
      <c r="J2" s="47" t="s">
        <v>2</v>
      </c>
      <c r="K2" s="47" t="s">
        <v>3</v>
      </c>
      <c r="L2" s="47" t="s">
        <v>4</v>
      </c>
      <c r="M2" s="47" t="s">
        <v>5</v>
      </c>
      <c r="N2" s="47" t="s">
        <v>6</v>
      </c>
      <c r="O2" s="47" t="s">
        <v>7</v>
      </c>
      <c r="P2" s="47" t="s">
        <v>8</v>
      </c>
      <c r="Q2" s="47" t="s">
        <v>9</v>
      </c>
      <c r="R2" s="47" t="s">
        <v>10</v>
      </c>
      <c r="S2" s="47" t="s">
        <v>11</v>
      </c>
      <c r="T2" s="47" t="s">
        <v>12</v>
      </c>
      <c r="U2" s="47" t="s">
        <v>13</v>
      </c>
      <c r="V2" s="47" t="s">
        <v>0</v>
      </c>
      <c r="W2" s="47" t="s">
        <v>14</v>
      </c>
      <c r="X2" s="47" t="s">
        <v>15</v>
      </c>
      <c r="Y2" s="47" t="s">
        <v>16</v>
      </c>
      <c r="Z2" s="47" t="s">
        <v>17</v>
      </c>
      <c r="AA2" s="47" t="s">
        <v>18</v>
      </c>
      <c r="AB2" s="47" t="s">
        <v>19</v>
      </c>
      <c r="AC2" s="47" t="s">
        <v>20</v>
      </c>
      <c r="AD2" s="47" t="s">
        <v>21</v>
      </c>
      <c r="AE2" s="47" t="s">
        <v>22</v>
      </c>
      <c r="AF2" s="47" t="s">
        <v>23</v>
      </c>
      <c r="AG2" s="47" t="s">
        <v>24</v>
      </c>
      <c r="AH2" s="47" t="s">
        <v>25</v>
      </c>
      <c r="AI2" s="47" t="s">
        <v>26</v>
      </c>
      <c r="AJ2" s="47" t="s">
        <v>27</v>
      </c>
      <c r="AK2" s="47" t="s">
        <v>28</v>
      </c>
      <c r="AL2" s="47" t="s">
        <v>38</v>
      </c>
      <c r="AM2" s="47" t="s">
        <v>39</v>
      </c>
      <c r="AN2" s="47" t="s">
        <v>40</v>
      </c>
      <c r="AO2" s="47" t="s">
        <v>41</v>
      </c>
      <c r="AP2" s="47" t="s">
        <v>42</v>
      </c>
      <c r="AQ2" s="47" t="s">
        <v>43</v>
      </c>
      <c r="AR2" s="47" t="s">
        <v>51</v>
      </c>
      <c r="AS2" s="47" t="s">
        <v>44</v>
      </c>
      <c r="AT2" s="47" t="s">
        <v>45</v>
      </c>
      <c r="AU2" s="47" t="s">
        <v>46</v>
      </c>
      <c r="AV2" s="47" t="s">
        <v>47</v>
      </c>
      <c r="AW2" s="47" t="s">
        <v>48</v>
      </c>
      <c r="AX2" s="47" t="s">
        <v>49</v>
      </c>
      <c r="AY2" s="63" t="s">
        <v>50</v>
      </c>
      <c r="AZ2" s="54"/>
      <c r="BA2" s="54"/>
      <c r="BB2" s="54"/>
      <c r="BC2" s="54"/>
      <c r="BD2" s="54"/>
      <c r="BE2" s="54"/>
    </row>
    <row r="3" spans="1:57" x14ac:dyDescent="0.25">
      <c r="A3" s="9">
        <v>1</v>
      </c>
      <c r="B3" s="10" t="s">
        <v>31</v>
      </c>
      <c r="C3" s="13">
        <f t="shared" ref="C3:C10" si="0">IF(D3&gt;80,5,IF(D3&gt;60,4,IF(D3&gt;40,3,2)))</f>
        <v>5</v>
      </c>
      <c r="D3" s="12">
        <f t="shared" ref="D3:D11" si="1">(E3/$E$11*0.15+F3/$F$11*0.15 +G3/$G$11*0.7)*100</f>
        <v>103.23409090909091</v>
      </c>
      <c r="E3" s="12">
        <v>13.5</v>
      </c>
      <c r="F3" s="12">
        <v>19.5</v>
      </c>
      <c r="G3" s="20">
        <f t="shared" ref="G3:G10" si="2">SUMPRODUCT(I3:BE3, $I$12:$BE$12)</f>
        <v>54</v>
      </c>
      <c r="H3" s="17">
        <f t="shared" ref="H3:H10" si="3">SUM(I3:AY3)</f>
        <v>36</v>
      </c>
      <c r="I3" s="27">
        <v>1</v>
      </c>
      <c r="J3" s="28">
        <v>1</v>
      </c>
      <c r="K3" s="28">
        <v>1</v>
      </c>
      <c r="L3" s="28">
        <v>1</v>
      </c>
      <c r="M3" s="28">
        <v>1</v>
      </c>
      <c r="N3" s="28">
        <v>1</v>
      </c>
      <c r="O3" s="28">
        <v>1</v>
      </c>
      <c r="P3" s="28">
        <v>1</v>
      </c>
      <c r="Q3" s="28">
        <v>1</v>
      </c>
      <c r="R3" s="28">
        <v>1</v>
      </c>
      <c r="S3" s="28">
        <v>0</v>
      </c>
      <c r="T3" s="28">
        <v>1</v>
      </c>
      <c r="U3" s="28">
        <v>1</v>
      </c>
      <c r="V3" s="28">
        <v>1</v>
      </c>
      <c r="W3" s="28">
        <v>1</v>
      </c>
      <c r="X3" s="28">
        <v>1</v>
      </c>
      <c r="Y3" s="28">
        <v>1</v>
      </c>
      <c r="Z3" s="28">
        <v>0</v>
      </c>
      <c r="AA3" s="28">
        <v>0</v>
      </c>
      <c r="AB3" s="28">
        <v>0</v>
      </c>
      <c r="AC3" s="28">
        <v>1</v>
      </c>
      <c r="AD3" s="28">
        <v>1</v>
      </c>
      <c r="AE3" s="28">
        <v>1</v>
      </c>
      <c r="AF3" s="28">
        <v>1</v>
      </c>
      <c r="AG3" s="28">
        <v>1</v>
      </c>
      <c r="AH3" s="28">
        <v>1</v>
      </c>
      <c r="AI3" s="28">
        <v>0</v>
      </c>
      <c r="AJ3" s="28">
        <v>0</v>
      </c>
      <c r="AK3" s="28">
        <v>0</v>
      </c>
      <c r="AL3" s="28">
        <v>1</v>
      </c>
      <c r="AM3" s="28">
        <v>1</v>
      </c>
      <c r="AN3" s="28">
        <v>1</v>
      </c>
      <c r="AO3" s="28">
        <v>1</v>
      </c>
      <c r="AP3" s="28">
        <v>1</v>
      </c>
      <c r="AQ3" s="28">
        <v>1</v>
      </c>
      <c r="AR3" s="28">
        <v>1</v>
      </c>
      <c r="AS3" s="28">
        <v>1</v>
      </c>
      <c r="AT3" s="28">
        <v>1</v>
      </c>
      <c r="AU3" s="28">
        <v>1</v>
      </c>
      <c r="AV3" s="28">
        <v>1</v>
      </c>
      <c r="AW3" s="28">
        <v>1</v>
      </c>
      <c r="AX3" s="49">
        <v>1</v>
      </c>
      <c r="AY3" s="29">
        <v>1</v>
      </c>
      <c r="AZ3" s="55"/>
      <c r="BA3" s="55"/>
      <c r="BB3" s="55"/>
      <c r="BC3" s="55"/>
      <c r="BD3" s="55"/>
      <c r="BE3" s="55"/>
    </row>
    <row r="4" spans="1:57" x14ac:dyDescent="0.25">
      <c r="A4" s="3">
        <v>2</v>
      </c>
      <c r="B4" s="4" t="s">
        <v>33</v>
      </c>
      <c r="C4" s="14">
        <f t="shared" si="0"/>
        <v>5</v>
      </c>
      <c r="D4" s="12">
        <f t="shared" si="1"/>
        <v>97.625378787878788</v>
      </c>
      <c r="E4" s="26">
        <v>16.25</v>
      </c>
      <c r="F4" s="26">
        <v>21.5</v>
      </c>
      <c r="G4" s="20">
        <f t="shared" si="2"/>
        <v>49</v>
      </c>
      <c r="H4" s="17">
        <f t="shared" si="3"/>
        <v>34</v>
      </c>
      <c r="I4" s="30">
        <v>1</v>
      </c>
      <c r="J4" s="31">
        <v>1</v>
      </c>
      <c r="K4" s="31">
        <v>1</v>
      </c>
      <c r="L4" s="31">
        <v>1</v>
      </c>
      <c r="M4" s="31">
        <v>1</v>
      </c>
      <c r="N4" s="31">
        <v>1</v>
      </c>
      <c r="O4" s="31">
        <v>1</v>
      </c>
      <c r="P4" s="31">
        <v>1</v>
      </c>
      <c r="Q4" s="31">
        <v>1</v>
      </c>
      <c r="R4" s="31">
        <v>1</v>
      </c>
      <c r="S4" s="31">
        <v>1</v>
      </c>
      <c r="T4" s="31">
        <v>1</v>
      </c>
      <c r="U4" s="31">
        <v>1</v>
      </c>
      <c r="V4" s="31">
        <v>1</v>
      </c>
      <c r="W4" s="31">
        <v>1</v>
      </c>
      <c r="X4" s="31">
        <v>1</v>
      </c>
      <c r="Y4" s="31">
        <v>1</v>
      </c>
      <c r="Z4" s="31">
        <v>0</v>
      </c>
      <c r="AA4" s="31">
        <v>0</v>
      </c>
      <c r="AB4" s="31">
        <v>0</v>
      </c>
      <c r="AC4" s="31">
        <v>1</v>
      </c>
      <c r="AD4" s="31">
        <v>1</v>
      </c>
      <c r="AE4" s="31">
        <v>1</v>
      </c>
      <c r="AF4" s="31">
        <v>1</v>
      </c>
      <c r="AG4" s="31">
        <v>1</v>
      </c>
      <c r="AH4" s="31">
        <v>1</v>
      </c>
      <c r="AI4" s="31">
        <v>0</v>
      </c>
      <c r="AJ4" s="31">
        <v>0</v>
      </c>
      <c r="AK4" s="31">
        <v>0</v>
      </c>
      <c r="AL4" s="31">
        <v>1</v>
      </c>
      <c r="AM4" s="31">
        <v>1</v>
      </c>
      <c r="AN4" s="31">
        <v>1</v>
      </c>
      <c r="AO4" s="31">
        <v>1</v>
      </c>
      <c r="AP4" s="31">
        <v>0</v>
      </c>
      <c r="AQ4" s="31">
        <v>0</v>
      </c>
      <c r="AR4" s="31">
        <v>0</v>
      </c>
      <c r="AS4" s="31">
        <v>1</v>
      </c>
      <c r="AT4" s="31">
        <v>1</v>
      </c>
      <c r="AU4" s="31">
        <v>1</v>
      </c>
      <c r="AV4" s="31">
        <v>1</v>
      </c>
      <c r="AW4" s="31">
        <v>1</v>
      </c>
      <c r="AX4" s="50">
        <v>1</v>
      </c>
      <c r="AY4" s="32">
        <v>1</v>
      </c>
      <c r="AZ4" s="55"/>
      <c r="BA4" s="55"/>
      <c r="BB4" s="55"/>
      <c r="BC4" s="55"/>
      <c r="BD4" s="55"/>
      <c r="BE4" s="55"/>
    </row>
    <row r="5" spans="1:57" x14ac:dyDescent="0.25">
      <c r="A5" s="3">
        <v>3</v>
      </c>
      <c r="B5" s="4" t="s">
        <v>32</v>
      </c>
      <c r="C5" s="14">
        <f t="shared" si="0"/>
        <v>5</v>
      </c>
      <c r="D5" s="12">
        <f t="shared" si="1"/>
        <v>93.592803030303017</v>
      </c>
      <c r="E5" s="26">
        <v>19.75</v>
      </c>
      <c r="F5" s="26">
        <v>15</v>
      </c>
      <c r="G5" s="20">
        <f t="shared" si="2"/>
        <v>48</v>
      </c>
      <c r="H5" s="17">
        <f t="shared" si="3"/>
        <v>33</v>
      </c>
      <c r="I5" s="30">
        <v>1</v>
      </c>
      <c r="J5" s="31">
        <v>1</v>
      </c>
      <c r="K5" s="31">
        <v>1</v>
      </c>
      <c r="L5" s="31">
        <v>1</v>
      </c>
      <c r="M5" s="31">
        <v>1</v>
      </c>
      <c r="N5" s="31">
        <v>1</v>
      </c>
      <c r="O5" s="31">
        <v>1</v>
      </c>
      <c r="P5" s="31">
        <v>1</v>
      </c>
      <c r="Q5" s="31">
        <v>1</v>
      </c>
      <c r="R5" s="31">
        <v>1</v>
      </c>
      <c r="S5" s="31">
        <v>0</v>
      </c>
      <c r="T5" s="31">
        <v>1</v>
      </c>
      <c r="U5" s="31">
        <v>1</v>
      </c>
      <c r="V5" s="31">
        <v>1</v>
      </c>
      <c r="W5" s="31">
        <v>1</v>
      </c>
      <c r="X5" s="31">
        <v>0</v>
      </c>
      <c r="Y5" s="31">
        <v>1</v>
      </c>
      <c r="Z5" s="31">
        <v>0</v>
      </c>
      <c r="AA5" s="31">
        <v>0</v>
      </c>
      <c r="AB5" s="31">
        <v>0</v>
      </c>
      <c r="AC5" s="31">
        <v>1</v>
      </c>
      <c r="AD5" s="31">
        <v>1</v>
      </c>
      <c r="AE5" s="31">
        <v>1</v>
      </c>
      <c r="AF5" s="31">
        <v>1</v>
      </c>
      <c r="AG5" s="31">
        <v>1</v>
      </c>
      <c r="AH5" s="31">
        <v>1</v>
      </c>
      <c r="AI5" s="31">
        <v>0</v>
      </c>
      <c r="AJ5" s="31">
        <v>1</v>
      </c>
      <c r="AK5" s="31">
        <v>0</v>
      </c>
      <c r="AL5" s="31">
        <v>1</v>
      </c>
      <c r="AM5" s="31">
        <v>1</v>
      </c>
      <c r="AN5" s="31">
        <v>1</v>
      </c>
      <c r="AO5" s="31">
        <v>0</v>
      </c>
      <c r="AP5" s="31">
        <v>1</v>
      </c>
      <c r="AQ5" s="31">
        <v>0</v>
      </c>
      <c r="AR5" s="31">
        <v>0</v>
      </c>
      <c r="AS5" s="31">
        <v>1</v>
      </c>
      <c r="AT5" s="31">
        <v>1</v>
      </c>
      <c r="AU5" s="31">
        <v>1</v>
      </c>
      <c r="AV5" s="31">
        <v>1</v>
      </c>
      <c r="AW5" s="31">
        <v>1</v>
      </c>
      <c r="AX5" s="50">
        <v>1</v>
      </c>
      <c r="AY5" s="32">
        <v>1</v>
      </c>
      <c r="AZ5" s="55"/>
      <c r="BA5" s="55"/>
      <c r="BB5" s="55"/>
      <c r="BC5" s="55"/>
      <c r="BD5" s="55"/>
      <c r="BE5" s="55"/>
    </row>
    <row r="6" spans="1:57" x14ac:dyDescent="0.25">
      <c r="A6" s="3">
        <v>4</v>
      </c>
      <c r="B6" s="4" t="s">
        <v>35</v>
      </c>
      <c r="C6" s="14">
        <f t="shared" si="0"/>
        <v>4</v>
      </c>
      <c r="D6" s="12">
        <f t="shared" si="1"/>
        <v>72.630303030303025</v>
      </c>
      <c r="E6" s="26">
        <v>10</v>
      </c>
      <c r="F6" s="26">
        <v>16</v>
      </c>
      <c r="G6" s="20">
        <f t="shared" si="2"/>
        <v>37</v>
      </c>
      <c r="H6" s="17">
        <f t="shared" si="3"/>
        <v>25</v>
      </c>
      <c r="I6" s="30">
        <v>1</v>
      </c>
      <c r="J6" s="31">
        <v>1</v>
      </c>
      <c r="K6" s="31">
        <v>1</v>
      </c>
      <c r="L6" s="31">
        <v>1</v>
      </c>
      <c r="M6" s="31">
        <v>1</v>
      </c>
      <c r="N6" s="31">
        <v>1</v>
      </c>
      <c r="O6" s="31">
        <v>1</v>
      </c>
      <c r="P6" s="31">
        <v>1</v>
      </c>
      <c r="Q6" s="31">
        <v>1</v>
      </c>
      <c r="R6" s="31">
        <v>1</v>
      </c>
      <c r="S6" s="31">
        <v>0</v>
      </c>
      <c r="T6" s="31">
        <v>1</v>
      </c>
      <c r="U6" s="31">
        <v>1</v>
      </c>
      <c r="V6" s="31">
        <v>1</v>
      </c>
      <c r="W6" s="31">
        <v>1</v>
      </c>
      <c r="X6" s="31">
        <v>1</v>
      </c>
      <c r="Y6" s="31">
        <v>1</v>
      </c>
      <c r="Z6" s="31">
        <v>0</v>
      </c>
      <c r="AA6" s="31">
        <v>0</v>
      </c>
      <c r="AB6" s="31">
        <v>0</v>
      </c>
      <c r="AC6" s="31">
        <v>1</v>
      </c>
      <c r="AD6" s="31">
        <v>1</v>
      </c>
      <c r="AE6" s="31">
        <v>1</v>
      </c>
      <c r="AF6" s="31">
        <v>1</v>
      </c>
      <c r="AG6" s="31">
        <v>0</v>
      </c>
      <c r="AH6" s="31">
        <v>0</v>
      </c>
      <c r="AI6" s="31">
        <v>0</v>
      </c>
      <c r="AJ6" s="31">
        <v>0</v>
      </c>
      <c r="AK6" s="31">
        <v>0</v>
      </c>
      <c r="AL6" s="31">
        <v>1</v>
      </c>
      <c r="AM6" s="31">
        <v>1</v>
      </c>
      <c r="AN6" s="31">
        <v>1</v>
      </c>
      <c r="AO6" s="31">
        <v>1</v>
      </c>
      <c r="AP6" s="31">
        <v>1</v>
      </c>
      <c r="AQ6" s="31">
        <v>0</v>
      </c>
      <c r="AR6" s="31">
        <v>0</v>
      </c>
      <c r="AS6" s="31">
        <v>0</v>
      </c>
      <c r="AT6" s="31">
        <v>0</v>
      </c>
      <c r="AU6" s="31">
        <v>0</v>
      </c>
      <c r="AV6" s="31">
        <v>0</v>
      </c>
      <c r="AW6" s="31">
        <v>0</v>
      </c>
      <c r="AX6" s="50">
        <v>0</v>
      </c>
      <c r="AY6" s="32">
        <v>0</v>
      </c>
      <c r="AZ6" s="55"/>
      <c r="BA6" s="55"/>
      <c r="BB6" s="55"/>
      <c r="BC6" s="55"/>
      <c r="BD6" s="55"/>
      <c r="BE6" s="55"/>
    </row>
    <row r="7" spans="1:57" x14ac:dyDescent="0.25">
      <c r="A7" s="3">
        <v>5</v>
      </c>
      <c r="B7" s="4" t="s">
        <v>34</v>
      </c>
      <c r="C7" s="14">
        <f t="shared" si="0"/>
        <v>4</v>
      </c>
      <c r="D7" s="12">
        <f t="shared" si="1"/>
        <v>63.56136363636363</v>
      </c>
      <c r="E7" s="26">
        <v>19.5</v>
      </c>
      <c r="F7" s="26">
        <v>15.5</v>
      </c>
      <c r="G7" s="20">
        <f t="shared" si="2"/>
        <v>29</v>
      </c>
      <c r="H7" s="17">
        <f t="shared" si="3"/>
        <v>23</v>
      </c>
      <c r="I7" s="30">
        <v>1</v>
      </c>
      <c r="J7" s="31">
        <v>1</v>
      </c>
      <c r="K7" s="31">
        <v>1</v>
      </c>
      <c r="L7" s="31">
        <v>1</v>
      </c>
      <c r="M7" s="31">
        <v>1</v>
      </c>
      <c r="N7" s="31">
        <v>0</v>
      </c>
      <c r="O7" s="31">
        <v>1</v>
      </c>
      <c r="P7" s="31">
        <v>1</v>
      </c>
      <c r="Q7" s="31">
        <v>0</v>
      </c>
      <c r="R7" s="31">
        <v>0</v>
      </c>
      <c r="S7" s="31">
        <v>0</v>
      </c>
      <c r="T7" s="31">
        <v>1</v>
      </c>
      <c r="U7" s="31">
        <v>1</v>
      </c>
      <c r="V7" s="31">
        <v>1</v>
      </c>
      <c r="W7" s="31">
        <v>1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1</v>
      </c>
      <c r="AD7" s="31">
        <v>1</v>
      </c>
      <c r="AE7" s="31">
        <v>1</v>
      </c>
      <c r="AF7" s="31">
        <v>0</v>
      </c>
      <c r="AG7" s="31">
        <v>1</v>
      </c>
      <c r="AH7" s="31">
        <v>1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1</v>
      </c>
      <c r="AT7" s="31">
        <v>1</v>
      </c>
      <c r="AU7" s="31">
        <v>1</v>
      </c>
      <c r="AV7" s="31">
        <v>1</v>
      </c>
      <c r="AW7" s="31">
        <v>1</v>
      </c>
      <c r="AX7" s="50">
        <v>1</v>
      </c>
      <c r="AY7" s="32">
        <v>1</v>
      </c>
      <c r="AZ7" s="55"/>
      <c r="BA7" s="55"/>
      <c r="BB7" s="55"/>
      <c r="BC7" s="55"/>
      <c r="BD7" s="55"/>
      <c r="BE7" s="55"/>
    </row>
    <row r="8" spans="1:57" x14ac:dyDescent="0.25">
      <c r="A8" s="3">
        <v>6</v>
      </c>
      <c r="B8" s="4" t="s">
        <v>60</v>
      </c>
      <c r="C8" s="14">
        <f t="shared" si="0"/>
        <v>2</v>
      </c>
      <c r="D8" s="12">
        <f t="shared" si="1"/>
        <v>38.051515151515154</v>
      </c>
      <c r="E8" s="26">
        <v>2</v>
      </c>
      <c r="F8" s="26">
        <v>9</v>
      </c>
      <c r="G8" s="20">
        <f t="shared" si="2"/>
        <v>20</v>
      </c>
      <c r="H8" s="17">
        <f t="shared" si="3"/>
        <v>17</v>
      </c>
      <c r="I8" s="30">
        <v>1</v>
      </c>
      <c r="J8" s="31">
        <v>1</v>
      </c>
      <c r="K8" s="31">
        <v>1</v>
      </c>
      <c r="L8" s="31">
        <v>1</v>
      </c>
      <c r="M8" s="31">
        <v>0</v>
      </c>
      <c r="N8" s="31">
        <v>0</v>
      </c>
      <c r="O8" s="31">
        <v>1</v>
      </c>
      <c r="P8" s="31">
        <v>1</v>
      </c>
      <c r="Q8" s="31">
        <v>0</v>
      </c>
      <c r="R8" s="31">
        <v>1</v>
      </c>
      <c r="S8" s="31">
        <v>0</v>
      </c>
      <c r="T8" s="31">
        <v>1</v>
      </c>
      <c r="U8" s="31">
        <v>1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1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1</v>
      </c>
      <c r="AT8" s="31">
        <v>1</v>
      </c>
      <c r="AU8" s="31">
        <v>1</v>
      </c>
      <c r="AV8" s="31">
        <v>1</v>
      </c>
      <c r="AW8" s="31">
        <v>1</v>
      </c>
      <c r="AX8" s="50">
        <v>1</v>
      </c>
      <c r="AY8" s="32">
        <v>1</v>
      </c>
      <c r="AZ8" s="55"/>
      <c r="BA8" s="55"/>
      <c r="BB8" s="55"/>
      <c r="BC8" s="55"/>
      <c r="BD8" s="55"/>
      <c r="BE8" s="55"/>
    </row>
    <row r="9" spans="1:57" x14ac:dyDescent="0.25">
      <c r="A9" s="3">
        <v>7</v>
      </c>
      <c r="B9" s="4" t="s">
        <v>36</v>
      </c>
      <c r="C9" s="14">
        <f t="shared" si="0"/>
        <v>2</v>
      </c>
      <c r="D9" s="12">
        <f t="shared" si="1"/>
        <v>30.641666666666666</v>
      </c>
      <c r="E9" s="26">
        <v>8.5</v>
      </c>
      <c r="F9" s="26">
        <v>16</v>
      </c>
      <c r="G9" s="20">
        <f t="shared" si="2"/>
        <v>11</v>
      </c>
      <c r="H9" s="17">
        <f t="shared" si="3"/>
        <v>11</v>
      </c>
      <c r="I9" s="30">
        <v>1</v>
      </c>
      <c r="J9" s="31">
        <v>1</v>
      </c>
      <c r="K9" s="31">
        <v>0</v>
      </c>
      <c r="L9" s="31">
        <v>1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1</v>
      </c>
      <c r="U9" s="31">
        <v>1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1</v>
      </c>
      <c r="AM9" s="31">
        <v>1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1</v>
      </c>
      <c r="AT9" s="31">
        <v>1</v>
      </c>
      <c r="AU9" s="31">
        <v>1</v>
      </c>
      <c r="AV9" s="31">
        <v>1</v>
      </c>
      <c r="AW9" s="31">
        <v>0</v>
      </c>
      <c r="AX9" s="50">
        <v>0</v>
      </c>
      <c r="AY9" s="32">
        <v>0</v>
      </c>
      <c r="AZ9" s="55"/>
      <c r="BA9" s="55"/>
      <c r="BB9" s="55"/>
      <c r="BC9" s="55"/>
      <c r="BD9" s="55"/>
      <c r="BE9" s="55"/>
    </row>
    <row r="10" spans="1:57" ht="15.75" thickBot="1" x14ac:dyDescent="0.3">
      <c r="A10" s="22">
        <v>8</v>
      </c>
      <c r="B10" s="23" t="s">
        <v>37</v>
      </c>
      <c r="C10" s="24">
        <f t="shared" si="0"/>
        <v>2</v>
      </c>
      <c r="D10" s="12">
        <f t="shared" si="1"/>
        <v>27.260606060606058</v>
      </c>
      <c r="E10" s="72">
        <v>14</v>
      </c>
      <c r="F10" s="72">
        <v>14.5</v>
      </c>
      <c r="G10" s="25">
        <f t="shared" si="2"/>
        <v>8</v>
      </c>
      <c r="H10" s="17">
        <f t="shared" si="3"/>
        <v>7</v>
      </c>
      <c r="I10" s="33">
        <v>1</v>
      </c>
      <c r="J10" s="34">
        <v>1</v>
      </c>
      <c r="K10" s="34">
        <v>0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1</v>
      </c>
      <c r="U10" s="34">
        <v>1</v>
      </c>
      <c r="V10" s="34">
        <v>1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1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0</v>
      </c>
      <c r="AT10" s="34">
        <v>0</v>
      </c>
      <c r="AU10" s="34">
        <v>0</v>
      </c>
      <c r="AV10" s="34">
        <v>0</v>
      </c>
      <c r="AW10" s="34">
        <v>0</v>
      </c>
      <c r="AX10" s="51">
        <v>0</v>
      </c>
      <c r="AY10" s="32">
        <v>0</v>
      </c>
      <c r="AZ10" s="55"/>
      <c r="BA10" s="55"/>
      <c r="BB10" s="55"/>
      <c r="BC10" s="55"/>
      <c r="BD10" s="55"/>
      <c r="BE10" s="55"/>
    </row>
    <row r="11" spans="1:57" x14ac:dyDescent="0.25">
      <c r="A11" s="1"/>
      <c r="B11" s="2" t="s">
        <v>53</v>
      </c>
      <c r="C11" s="2"/>
      <c r="D11" s="12">
        <f t="shared" si="1"/>
        <v>100</v>
      </c>
      <c r="E11" s="15">
        <v>36</v>
      </c>
      <c r="F11" s="15">
        <v>25</v>
      </c>
      <c r="G11" s="15">
        <f>SUMPRODUCT(I13:BE13, I12:BE12)</f>
        <v>44</v>
      </c>
      <c r="H11" s="16">
        <f>SUM(I13:AY13)</f>
        <v>32</v>
      </c>
      <c r="I11" s="41">
        <v>0</v>
      </c>
      <c r="J11" s="40">
        <v>1</v>
      </c>
      <c r="K11" s="40">
        <v>1</v>
      </c>
      <c r="L11" s="40">
        <v>1</v>
      </c>
      <c r="M11" s="40">
        <v>1</v>
      </c>
      <c r="N11" s="40">
        <v>1</v>
      </c>
      <c r="O11" s="40">
        <v>1</v>
      </c>
      <c r="P11" s="40">
        <v>1</v>
      </c>
      <c r="Q11" s="40">
        <v>1</v>
      </c>
      <c r="R11" s="40">
        <v>1</v>
      </c>
      <c r="S11" s="40">
        <v>1</v>
      </c>
      <c r="T11" s="40">
        <v>1</v>
      </c>
      <c r="U11" s="40">
        <v>1</v>
      </c>
      <c r="V11" s="40">
        <v>1</v>
      </c>
      <c r="W11" s="40">
        <v>1</v>
      </c>
      <c r="X11" s="40">
        <v>1</v>
      </c>
      <c r="Y11" s="40">
        <v>1</v>
      </c>
      <c r="Z11" s="40">
        <v>1</v>
      </c>
      <c r="AA11" s="40">
        <v>1</v>
      </c>
      <c r="AB11" s="40">
        <v>1</v>
      </c>
      <c r="AC11" s="40">
        <v>1</v>
      </c>
      <c r="AD11" s="40">
        <v>1</v>
      </c>
      <c r="AE11" s="40">
        <v>1</v>
      </c>
      <c r="AF11" s="40">
        <v>1</v>
      </c>
      <c r="AG11" s="40">
        <v>1</v>
      </c>
      <c r="AH11" s="40">
        <v>1</v>
      </c>
      <c r="AI11" s="40">
        <v>1</v>
      </c>
      <c r="AJ11" s="40">
        <v>1</v>
      </c>
      <c r="AK11" s="40">
        <v>1</v>
      </c>
      <c r="AL11" s="40">
        <v>1</v>
      </c>
      <c r="AM11" s="40">
        <v>1</v>
      </c>
      <c r="AN11" s="40">
        <v>1</v>
      </c>
      <c r="AO11" s="40">
        <v>1</v>
      </c>
      <c r="AP11" s="40">
        <v>1</v>
      </c>
      <c r="AQ11" s="40">
        <v>1</v>
      </c>
      <c r="AR11" s="40">
        <v>1</v>
      </c>
      <c r="AS11" s="40">
        <v>1</v>
      </c>
      <c r="AT11" s="40">
        <v>1</v>
      </c>
      <c r="AU11" s="40">
        <v>1</v>
      </c>
      <c r="AV11" s="40">
        <v>1</v>
      </c>
      <c r="AW11" s="40">
        <v>1</v>
      </c>
      <c r="AX11" s="52">
        <v>1</v>
      </c>
      <c r="AY11" s="62">
        <v>1</v>
      </c>
      <c r="AZ11" s="56"/>
      <c r="BA11" s="56"/>
      <c r="BB11" s="56"/>
      <c r="BC11" s="56"/>
      <c r="BD11" s="56"/>
      <c r="BE11" s="56"/>
    </row>
    <row r="12" spans="1:57" x14ac:dyDescent="0.25">
      <c r="A12" s="3"/>
      <c r="B12" s="4" t="s">
        <v>29</v>
      </c>
      <c r="C12" s="4"/>
      <c r="D12" s="4"/>
      <c r="E12" s="4"/>
      <c r="F12" s="4"/>
      <c r="G12" s="5"/>
      <c r="H12" s="11"/>
      <c r="I12" s="6">
        <v>1</v>
      </c>
      <c r="J12" s="7">
        <v>1</v>
      </c>
      <c r="K12" s="7">
        <v>1</v>
      </c>
      <c r="L12" s="7">
        <v>1</v>
      </c>
      <c r="M12" s="7">
        <v>2</v>
      </c>
      <c r="N12" s="7">
        <v>1</v>
      </c>
      <c r="O12" s="7">
        <v>1</v>
      </c>
      <c r="P12" s="7">
        <v>2</v>
      </c>
      <c r="Q12" s="7">
        <v>3</v>
      </c>
      <c r="R12" s="7">
        <v>2</v>
      </c>
      <c r="S12" s="7">
        <v>3</v>
      </c>
      <c r="T12" s="7">
        <v>1</v>
      </c>
      <c r="U12" s="7">
        <v>1</v>
      </c>
      <c r="V12" s="7">
        <v>1</v>
      </c>
      <c r="W12" s="7">
        <v>2</v>
      </c>
      <c r="X12" s="7">
        <v>2</v>
      </c>
      <c r="Y12" s="7">
        <v>2</v>
      </c>
      <c r="Z12" s="7">
        <v>3</v>
      </c>
      <c r="AA12" s="7">
        <v>4</v>
      </c>
      <c r="AB12" s="7">
        <v>3</v>
      </c>
      <c r="AC12" s="7">
        <v>1</v>
      </c>
      <c r="AD12" s="7">
        <v>1</v>
      </c>
      <c r="AE12" s="7">
        <v>2</v>
      </c>
      <c r="AF12" s="7">
        <v>2</v>
      </c>
      <c r="AG12" s="7">
        <v>1</v>
      </c>
      <c r="AH12" s="7">
        <v>2</v>
      </c>
      <c r="AI12" s="7">
        <v>3</v>
      </c>
      <c r="AJ12" s="7">
        <v>3</v>
      </c>
      <c r="AK12" s="7">
        <v>5</v>
      </c>
      <c r="AL12" s="7">
        <v>1</v>
      </c>
      <c r="AM12" s="7">
        <v>1</v>
      </c>
      <c r="AN12" s="7">
        <v>2</v>
      </c>
      <c r="AO12" s="7">
        <v>1</v>
      </c>
      <c r="AP12" s="7">
        <v>2</v>
      </c>
      <c r="AQ12" s="7">
        <v>3</v>
      </c>
      <c r="AR12" s="7">
        <v>3</v>
      </c>
      <c r="AS12" s="7">
        <v>1</v>
      </c>
      <c r="AT12" s="7">
        <v>1</v>
      </c>
      <c r="AU12" s="7">
        <v>1</v>
      </c>
      <c r="AV12" s="7">
        <v>1</v>
      </c>
      <c r="AW12" s="7">
        <v>1</v>
      </c>
      <c r="AX12" s="53">
        <v>1</v>
      </c>
      <c r="AY12" s="8">
        <v>2</v>
      </c>
      <c r="AZ12" s="57"/>
      <c r="BA12" s="57"/>
      <c r="BB12" s="57"/>
      <c r="BC12" s="57"/>
      <c r="BD12" s="57"/>
      <c r="BE12" s="57"/>
    </row>
    <row r="13" spans="1:57" ht="15.75" thickBot="1" x14ac:dyDescent="0.3">
      <c r="A13" s="22"/>
      <c r="B13" s="23" t="s">
        <v>30</v>
      </c>
      <c r="C13" s="23"/>
      <c r="D13" s="23"/>
      <c r="E13" s="23"/>
      <c r="F13" s="23"/>
      <c r="G13" s="42"/>
      <c r="H13" s="43"/>
      <c r="I13" s="64">
        <v>1</v>
      </c>
      <c r="J13" s="65">
        <v>1</v>
      </c>
      <c r="K13" s="65">
        <v>1</v>
      </c>
      <c r="L13" s="65">
        <v>1</v>
      </c>
      <c r="M13" s="65">
        <v>1</v>
      </c>
      <c r="N13" s="65">
        <v>1</v>
      </c>
      <c r="O13" s="65">
        <v>1</v>
      </c>
      <c r="P13" s="65">
        <v>1</v>
      </c>
      <c r="Q13" s="65">
        <v>0</v>
      </c>
      <c r="R13" s="65">
        <v>1</v>
      </c>
      <c r="S13" s="65">
        <v>0</v>
      </c>
      <c r="T13" s="65">
        <v>1</v>
      </c>
      <c r="U13" s="65">
        <v>1</v>
      </c>
      <c r="V13" s="65">
        <v>1</v>
      </c>
      <c r="W13" s="65">
        <v>1</v>
      </c>
      <c r="X13" s="65">
        <v>1</v>
      </c>
      <c r="Y13" s="65">
        <v>1</v>
      </c>
      <c r="Z13" s="65">
        <v>0</v>
      </c>
      <c r="AA13" s="65">
        <v>0</v>
      </c>
      <c r="AB13" s="65">
        <v>0</v>
      </c>
      <c r="AC13" s="65">
        <v>1</v>
      </c>
      <c r="AD13" s="65">
        <v>1</v>
      </c>
      <c r="AE13" s="65">
        <v>1</v>
      </c>
      <c r="AF13" s="65">
        <v>1</v>
      </c>
      <c r="AG13" s="65">
        <v>1</v>
      </c>
      <c r="AH13" s="65">
        <v>1</v>
      </c>
      <c r="AI13" s="65">
        <v>0</v>
      </c>
      <c r="AJ13" s="65">
        <v>0</v>
      </c>
      <c r="AK13" s="65">
        <v>0</v>
      </c>
      <c r="AL13" s="65">
        <v>1</v>
      </c>
      <c r="AM13" s="65">
        <v>1</v>
      </c>
      <c r="AN13" s="65">
        <v>0</v>
      </c>
      <c r="AO13" s="65">
        <v>1</v>
      </c>
      <c r="AP13" s="65">
        <v>0</v>
      </c>
      <c r="AQ13" s="65">
        <v>1</v>
      </c>
      <c r="AR13" s="65">
        <v>0</v>
      </c>
      <c r="AS13" s="65">
        <v>1</v>
      </c>
      <c r="AT13" s="65">
        <v>1</v>
      </c>
      <c r="AU13" s="65">
        <v>1</v>
      </c>
      <c r="AV13" s="65">
        <v>1</v>
      </c>
      <c r="AW13" s="65">
        <v>1</v>
      </c>
      <c r="AX13" s="66">
        <v>1</v>
      </c>
      <c r="AY13" s="67">
        <v>1</v>
      </c>
      <c r="AZ13" s="57"/>
      <c r="BA13" s="57"/>
      <c r="BB13" s="57"/>
      <c r="BC13" s="57"/>
      <c r="BD13" s="57"/>
      <c r="BE13" s="57"/>
    </row>
    <row r="14" spans="1:57" ht="283.5" thickBot="1" x14ac:dyDescent="0.3">
      <c r="A14" s="35"/>
      <c r="B14" s="36" t="s">
        <v>104</v>
      </c>
      <c r="C14" s="36" t="s">
        <v>59</v>
      </c>
      <c r="D14" s="37"/>
      <c r="E14" s="37"/>
      <c r="F14" s="37"/>
      <c r="G14" s="38"/>
      <c r="H14" s="39"/>
      <c r="I14" s="68" t="s">
        <v>61</v>
      </c>
      <c r="J14" s="69" t="s">
        <v>62</v>
      </c>
      <c r="K14" s="69" t="s">
        <v>63</v>
      </c>
      <c r="L14" s="69" t="s">
        <v>64</v>
      </c>
      <c r="M14" s="69" t="s">
        <v>65</v>
      </c>
      <c r="N14" s="69" t="s">
        <v>66</v>
      </c>
      <c r="O14" s="69" t="s">
        <v>67</v>
      </c>
      <c r="P14" s="69" t="s">
        <v>68</v>
      </c>
      <c r="Q14" s="69" t="s">
        <v>69</v>
      </c>
      <c r="R14" s="69" t="s">
        <v>70</v>
      </c>
      <c r="S14" s="69" t="s">
        <v>71</v>
      </c>
      <c r="T14" s="69" t="s">
        <v>72</v>
      </c>
      <c r="U14" s="69" t="s">
        <v>73</v>
      </c>
      <c r="V14" s="69" t="s">
        <v>74</v>
      </c>
      <c r="W14" s="69" t="s">
        <v>75</v>
      </c>
      <c r="X14" s="69" t="s">
        <v>76</v>
      </c>
      <c r="Y14" s="69" t="s">
        <v>77</v>
      </c>
      <c r="Z14" s="69" t="s">
        <v>78</v>
      </c>
      <c r="AA14" s="69" t="s">
        <v>79</v>
      </c>
      <c r="AB14" s="69" t="s">
        <v>80</v>
      </c>
      <c r="AC14" s="69" t="s">
        <v>81</v>
      </c>
      <c r="AD14" s="69" t="s">
        <v>82</v>
      </c>
      <c r="AE14" s="69" t="s">
        <v>83</v>
      </c>
      <c r="AF14" s="69" t="s">
        <v>84</v>
      </c>
      <c r="AG14" s="69" t="s">
        <v>85</v>
      </c>
      <c r="AH14" s="69" t="s">
        <v>86</v>
      </c>
      <c r="AI14" s="69" t="s">
        <v>87</v>
      </c>
      <c r="AJ14" s="69" t="s">
        <v>88</v>
      </c>
      <c r="AK14" s="69" t="s">
        <v>89</v>
      </c>
      <c r="AL14" s="69" t="s">
        <v>90</v>
      </c>
      <c r="AM14" s="69" t="s">
        <v>91</v>
      </c>
      <c r="AN14" s="69" t="s">
        <v>92</v>
      </c>
      <c r="AO14" s="69" t="s">
        <v>93</v>
      </c>
      <c r="AP14" s="69" t="s">
        <v>94</v>
      </c>
      <c r="AQ14" s="69" t="s">
        <v>95</v>
      </c>
      <c r="AR14" s="69" t="s">
        <v>96</v>
      </c>
      <c r="AS14" s="69" t="s">
        <v>97</v>
      </c>
      <c r="AT14" s="69" t="s">
        <v>98</v>
      </c>
      <c r="AU14" s="69" t="s">
        <v>99</v>
      </c>
      <c r="AV14" s="69" t="s">
        <v>100</v>
      </c>
      <c r="AW14" s="69" t="s">
        <v>101</v>
      </c>
      <c r="AX14" s="70" t="s">
        <v>102</v>
      </c>
      <c r="AY14" s="71" t="s">
        <v>103</v>
      </c>
      <c r="AZ14" s="58"/>
      <c r="BA14" s="58"/>
      <c r="BB14" s="58"/>
      <c r="BC14" s="58"/>
      <c r="BD14" s="58"/>
      <c r="BE14" s="58"/>
    </row>
    <row r="15" spans="1:57" x14ac:dyDescent="0.25">
      <c r="H15">
        <f t="shared" ref="H15:AM15" si="4">SUM(H3:H10)</f>
        <v>186</v>
      </c>
      <c r="I15" s="18">
        <f t="shared" si="4"/>
        <v>8</v>
      </c>
      <c r="J15" s="18">
        <f t="shared" si="4"/>
        <v>8</v>
      </c>
      <c r="K15" s="18">
        <f t="shared" si="4"/>
        <v>6</v>
      </c>
      <c r="L15" s="18">
        <f t="shared" si="4"/>
        <v>8</v>
      </c>
      <c r="M15" s="18">
        <f t="shared" si="4"/>
        <v>5</v>
      </c>
      <c r="N15" s="18">
        <f t="shared" si="4"/>
        <v>4</v>
      </c>
      <c r="O15" s="18">
        <f t="shared" si="4"/>
        <v>6</v>
      </c>
      <c r="P15" s="18">
        <f t="shared" si="4"/>
        <v>6</v>
      </c>
      <c r="Q15" s="18">
        <f t="shared" si="4"/>
        <v>4</v>
      </c>
      <c r="R15" s="18">
        <f t="shared" si="4"/>
        <v>5</v>
      </c>
      <c r="S15" s="18">
        <f t="shared" si="4"/>
        <v>1</v>
      </c>
      <c r="T15" s="18">
        <f t="shared" si="4"/>
        <v>8</v>
      </c>
      <c r="U15" s="18">
        <f t="shared" si="4"/>
        <v>8</v>
      </c>
      <c r="V15" s="18">
        <f t="shared" si="4"/>
        <v>6</v>
      </c>
      <c r="W15" s="18">
        <f t="shared" si="4"/>
        <v>5</v>
      </c>
      <c r="X15" s="18">
        <f t="shared" si="4"/>
        <v>3</v>
      </c>
      <c r="Y15" s="18">
        <f t="shared" si="4"/>
        <v>4</v>
      </c>
      <c r="Z15" s="18">
        <f t="shared" si="4"/>
        <v>0</v>
      </c>
      <c r="AA15" s="18">
        <f t="shared" si="4"/>
        <v>0</v>
      </c>
      <c r="AB15" s="18">
        <f t="shared" si="4"/>
        <v>0</v>
      </c>
      <c r="AC15" s="18">
        <f t="shared" si="4"/>
        <v>6</v>
      </c>
      <c r="AD15" s="18">
        <f t="shared" si="4"/>
        <v>5</v>
      </c>
      <c r="AE15" s="18">
        <f t="shared" si="4"/>
        <v>6</v>
      </c>
      <c r="AF15" s="18">
        <f t="shared" si="4"/>
        <v>4</v>
      </c>
      <c r="AG15" s="18">
        <f t="shared" si="4"/>
        <v>4</v>
      </c>
      <c r="AH15" s="18">
        <f t="shared" si="4"/>
        <v>4</v>
      </c>
      <c r="AI15" s="18">
        <f t="shared" si="4"/>
        <v>0</v>
      </c>
      <c r="AJ15" s="18">
        <f t="shared" si="4"/>
        <v>1</v>
      </c>
      <c r="AK15" s="18">
        <f t="shared" si="4"/>
        <v>0</v>
      </c>
      <c r="AL15" s="18">
        <f t="shared" si="4"/>
        <v>5</v>
      </c>
      <c r="AM15" s="18">
        <f t="shared" si="4"/>
        <v>5</v>
      </c>
      <c r="AN15" s="18">
        <f t="shared" ref="AN15:AY15" si="5">SUM(AN3:AN10)</f>
        <v>4</v>
      </c>
      <c r="AO15" s="18">
        <f t="shared" si="5"/>
        <v>3</v>
      </c>
      <c r="AP15" s="18">
        <f t="shared" si="5"/>
        <v>3</v>
      </c>
      <c r="AQ15" s="18">
        <f t="shared" si="5"/>
        <v>1</v>
      </c>
      <c r="AR15" s="18">
        <f t="shared" si="5"/>
        <v>1</v>
      </c>
      <c r="AS15" s="18">
        <f t="shared" si="5"/>
        <v>6</v>
      </c>
      <c r="AT15" s="18">
        <f t="shared" si="5"/>
        <v>6</v>
      </c>
      <c r="AU15" s="18">
        <f t="shared" si="5"/>
        <v>6</v>
      </c>
      <c r="AV15" s="18">
        <f t="shared" si="5"/>
        <v>6</v>
      </c>
      <c r="AW15" s="18">
        <f t="shared" si="5"/>
        <v>5</v>
      </c>
      <c r="AX15" s="18">
        <f t="shared" si="5"/>
        <v>5</v>
      </c>
      <c r="AY15" s="18">
        <f t="shared" si="5"/>
        <v>5</v>
      </c>
      <c r="AZ15" s="59"/>
      <c r="BA15" s="59"/>
      <c r="BB15" s="59"/>
      <c r="BC15" s="59"/>
      <c r="BD15" s="59"/>
      <c r="BE15" s="59"/>
    </row>
    <row r="16" spans="1:57" x14ac:dyDescent="0.25">
      <c r="B16" s="19"/>
    </row>
    <row r="18" spans="2:2" x14ac:dyDescent="0.25">
      <c r="B18" s="19"/>
    </row>
    <row r="19" spans="2:2" x14ac:dyDescent="0.25">
      <c r="B19" s="19"/>
    </row>
    <row r="26" spans="2:2" x14ac:dyDescent="0.25">
      <c r="B26" s="19"/>
    </row>
    <row r="28" spans="2:2" x14ac:dyDescent="0.25">
      <c r="B28" s="19"/>
    </row>
  </sheetData>
  <sortState ref="A3:BE10">
    <sortCondition descending="1" ref="D3:D10"/>
  </sortState>
  <mergeCells count="8">
    <mergeCell ref="BD1:BE1"/>
    <mergeCell ref="AW1:AY1"/>
    <mergeCell ref="AZ1:BC1"/>
    <mergeCell ref="B1:H1"/>
    <mergeCell ref="I1:AA1"/>
    <mergeCell ref="AB1:AO1"/>
    <mergeCell ref="AP1:AS1"/>
    <mergeCell ref="AT1:AV1"/>
  </mergeCells>
  <conditionalFormatting sqref="BD13">
    <cfRule type="colorScale" priority="1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D12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{7D0CBEEB-F986-47CB-915D-0069057F45DD}</x14:id>
        </ext>
      </extLst>
    </cfRule>
  </conditionalFormatting>
  <conditionalFormatting sqref="BE13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1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{4E3F1CBB-A3B2-4AE7-8F16-4ED8E651A01A}</x14:id>
        </ext>
      </extLst>
    </cfRule>
  </conditionalFormatting>
  <conditionalFormatting sqref="C3:C10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num" val="2"/>
        <cfvo type="num" val="5"/>
        <color rgb="FFFF0000"/>
        <color rgb="FF00B050"/>
      </colorScale>
    </cfRule>
  </conditionalFormatting>
  <conditionalFormatting sqref="E3:E10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1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D3:BD10">
    <cfRule type="colorScale" priority="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3:BE10"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:F10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11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3:BC13">
    <cfRule type="colorScale" priority="4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2:BC12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{DBA260A1-A9DD-4788-9D64-5F0929594596}</x14:id>
        </ext>
      </extLst>
    </cfRule>
  </conditionalFormatting>
  <conditionalFormatting sqref="I13:BE13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2:BE12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{4B4ACA06-E2A4-4553-BA1E-2023933FD986}</x14:id>
        </ext>
      </extLst>
    </cfRule>
  </conditionalFormatting>
  <conditionalFormatting sqref="I3:BC10">
    <cfRule type="colorScale" priority="5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:BE10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0CBEEB-F986-47CB-915D-0069057F4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BD12</xm:sqref>
        </x14:conditionalFormatting>
        <x14:conditionalFormatting xmlns:xm="http://schemas.microsoft.com/office/excel/2006/main">
          <x14:cfRule type="dataBar" id="{4E3F1CBB-A3B2-4AE7-8F16-4ED8E651A0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BE12</xm:sqref>
        </x14:conditionalFormatting>
        <x14:conditionalFormatting xmlns:xm="http://schemas.microsoft.com/office/excel/2006/main">
          <x14:cfRule type="dataBar" id="{DBA260A1-A9DD-4788-9D64-5F09295945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I12:BC12</xm:sqref>
        </x14:conditionalFormatting>
        <x14:conditionalFormatting xmlns:xm="http://schemas.microsoft.com/office/excel/2006/main">
          <x14:cfRule type="dataBar" id="{4B4ACA06-E2A4-4553-BA1E-2023933FD9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I12:BE12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17"/>
  <sheetViews>
    <sheetView workbookViewId="0">
      <selection activeCell="B2" sqref="B2:C9"/>
    </sheetView>
  </sheetViews>
  <sheetFormatPr defaultRowHeight="15" x14ac:dyDescent="0.25"/>
  <sheetData>
    <row r="2" spans="2:46" x14ac:dyDescent="0.25">
      <c r="B2">
        <v>1</v>
      </c>
      <c r="C2" t="s">
        <v>31</v>
      </c>
      <c r="D2">
        <v>1</v>
      </c>
      <c r="E2">
        <v>2</v>
      </c>
      <c r="F2">
        <v>1</v>
      </c>
      <c r="G2">
        <v>5</v>
      </c>
      <c r="H2">
        <v>1</v>
      </c>
      <c r="I2">
        <v>3</v>
      </c>
      <c r="J2">
        <v>1</v>
      </c>
      <c r="K2">
        <v>1</v>
      </c>
      <c r="L2">
        <v>6</v>
      </c>
      <c r="M2">
        <v>1</v>
      </c>
      <c r="N2">
        <v>0</v>
      </c>
      <c r="O2">
        <v>1</v>
      </c>
      <c r="P2">
        <v>1</v>
      </c>
      <c r="Q2">
        <v>1</v>
      </c>
      <c r="R2">
        <v>8</v>
      </c>
      <c r="S2">
        <v>5</v>
      </c>
      <c r="T2">
        <v>0</v>
      </c>
      <c r="U2">
        <v>0</v>
      </c>
      <c r="V2">
        <v>0</v>
      </c>
      <c r="W2">
        <v>0</v>
      </c>
      <c r="X2">
        <v>1</v>
      </c>
      <c r="Y2">
        <v>5</v>
      </c>
      <c r="Z2">
        <v>1</v>
      </c>
      <c r="AA2">
        <v>1</v>
      </c>
      <c r="AB2">
        <v>2</v>
      </c>
      <c r="AC2">
        <v>1</v>
      </c>
      <c r="AD2">
        <v>0</v>
      </c>
      <c r="AE2">
        <v>-4</v>
      </c>
      <c r="AF2">
        <v>-3</v>
      </c>
      <c r="AG2">
        <v>2</v>
      </c>
      <c r="AH2">
        <v>1</v>
      </c>
      <c r="AI2">
        <v>8</v>
      </c>
      <c r="AJ2">
        <v>2</v>
      </c>
      <c r="AK2">
        <v>4</v>
      </c>
      <c r="AL2">
        <v>3</v>
      </c>
      <c r="AM2">
        <v>2</v>
      </c>
      <c r="AN2">
        <v>1</v>
      </c>
      <c r="AO2">
        <v>1</v>
      </c>
      <c r="AP2">
        <v>1</v>
      </c>
      <c r="AQ2">
        <v>1</v>
      </c>
      <c r="AR2">
        <v>1</v>
      </c>
      <c r="AS2">
        <v>1</v>
      </c>
      <c r="AT2">
        <v>1</v>
      </c>
    </row>
    <row r="3" spans="2:46" x14ac:dyDescent="0.25">
      <c r="B3">
        <v>2</v>
      </c>
      <c r="C3" t="s">
        <v>33</v>
      </c>
      <c r="D3">
        <v>1</v>
      </c>
      <c r="E3">
        <v>1</v>
      </c>
      <c r="F3">
        <v>1</v>
      </c>
      <c r="G3">
        <v>1</v>
      </c>
      <c r="H3">
        <v>3</v>
      </c>
      <c r="I3">
        <v>5</v>
      </c>
      <c r="J3">
        <v>1</v>
      </c>
      <c r="K3">
        <v>1</v>
      </c>
      <c r="L3">
        <v>1</v>
      </c>
      <c r="M3">
        <v>1</v>
      </c>
      <c r="N3">
        <v>4</v>
      </c>
      <c r="O3">
        <v>2</v>
      </c>
      <c r="P3">
        <v>1</v>
      </c>
      <c r="Q3">
        <v>1</v>
      </c>
      <c r="R3">
        <v>4</v>
      </c>
      <c r="S3">
        <v>4</v>
      </c>
      <c r="T3">
        <v>1</v>
      </c>
      <c r="U3">
        <v>0</v>
      </c>
      <c r="V3">
        <v>0</v>
      </c>
      <c r="W3">
        <v>0</v>
      </c>
      <c r="X3">
        <v>2</v>
      </c>
      <c r="Y3">
        <v>1</v>
      </c>
      <c r="Z3">
        <v>1</v>
      </c>
      <c r="AA3">
        <v>1</v>
      </c>
      <c r="AB3">
        <v>1</v>
      </c>
      <c r="AC3">
        <v>1</v>
      </c>
      <c r="AD3">
        <v>0</v>
      </c>
      <c r="AE3">
        <v>0</v>
      </c>
      <c r="AF3">
        <v>-2</v>
      </c>
      <c r="AG3">
        <v>1</v>
      </c>
      <c r="AH3">
        <v>1</v>
      </c>
      <c r="AI3">
        <v>1</v>
      </c>
      <c r="AJ3">
        <v>1</v>
      </c>
      <c r="AK3">
        <v>-1</v>
      </c>
      <c r="AL3">
        <v>0</v>
      </c>
      <c r="AM3">
        <v>0</v>
      </c>
      <c r="AN3">
        <v>1</v>
      </c>
      <c r="AO3">
        <v>1</v>
      </c>
      <c r="AP3">
        <v>1</v>
      </c>
      <c r="AQ3">
        <v>1</v>
      </c>
      <c r="AR3">
        <v>2</v>
      </c>
      <c r="AS3">
        <v>1</v>
      </c>
      <c r="AT3">
        <v>1</v>
      </c>
    </row>
    <row r="4" spans="2:46" x14ac:dyDescent="0.25">
      <c r="B4">
        <v>3</v>
      </c>
      <c r="C4" t="s">
        <v>32</v>
      </c>
      <c r="D4">
        <v>1</v>
      </c>
      <c r="E4">
        <v>1</v>
      </c>
      <c r="F4">
        <v>1</v>
      </c>
      <c r="G4">
        <v>1</v>
      </c>
      <c r="H4">
        <v>1</v>
      </c>
      <c r="I4">
        <v>3</v>
      </c>
      <c r="J4">
        <v>1</v>
      </c>
      <c r="K4">
        <v>1</v>
      </c>
      <c r="L4">
        <v>1</v>
      </c>
      <c r="M4">
        <v>1</v>
      </c>
      <c r="N4">
        <v>0</v>
      </c>
      <c r="O4">
        <v>1</v>
      </c>
      <c r="P4">
        <v>1</v>
      </c>
      <c r="Q4">
        <v>1</v>
      </c>
      <c r="R4">
        <v>2</v>
      </c>
      <c r="S4">
        <v>0</v>
      </c>
      <c r="T4">
        <v>3</v>
      </c>
      <c r="U4">
        <v>0</v>
      </c>
      <c r="V4">
        <v>0</v>
      </c>
      <c r="W4">
        <v>0</v>
      </c>
      <c r="X4">
        <v>1</v>
      </c>
      <c r="Y4">
        <v>1</v>
      </c>
      <c r="Z4">
        <v>1</v>
      </c>
      <c r="AA4">
        <v>2</v>
      </c>
      <c r="AB4">
        <v>1</v>
      </c>
      <c r="AC4">
        <v>1</v>
      </c>
      <c r="AD4">
        <v>0</v>
      </c>
      <c r="AE4">
        <v>-6</v>
      </c>
      <c r="AF4">
        <v>0</v>
      </c>
      <c r="AG4">
        <v>1</v>
      </c>
      <c r="AH4">
        <v>1</v>
      </c>
      <c r="AI4">
        <v>1</v>
      </c>
      <c r="AJ4">
        <v>-1</v>
      </c>
      <c r="AK4">
        <v>-3</v>
      </c>
      <c r="AL4">
        <v>0</v>
      </c>
      <c r="AM4">
        <v>0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</row>
    <row r="5" spans="2:46" x14ac:dyDescent="0.25">
      <c r="B5">
        <v>4</v>
      </c>
      <c r="C5" t="s">
        <v>35</v>
      </c>
      <c r="D5">
        <v>1</v>
      </c>
      <c r="E5">
        <v>1</v>
      </c>
      <c r="F5">
        <v>1</v>
      </c>
      <c r="G5">
        <v>1</v>
      </c>
      <c r="H5">
        <v>2</v>
      </c>
      <c r="I5">
        <v>4</v>
      </c>
      <c r="J5">
        <v>1</v>
      </c>
      <c r="K5">
        <v>1</v>
      </c>
      <c r="L5">
        <v>1</v>
      </c>
      <c r="M5">
        <v>1</v>
      </c>
      <c r="N5">
        <v>0</v>
      </c>
      <c r="O5">
        <v>1</v>
      </c>
      <c r="P5">
        <v>1</v>
      </c>
      <c r="Q5">
        <v>1</v>
      </c>
      <c r="R5">
        <v>1</v>
      </c>
      <c r="S5">
        <v>2</v>
      </c>
      <c r="T5">
        <v>6</v>
      </c>
      <c r="U5">
        <v>-4</v>
      </c>
      <c r="V5">
        <v>0</v>
      </c>
      <c r="W5">
        <v>0</v>
      </c>
      <c r="X5">
        <v>1</v>
      </c>
      <c r="Y5">
        <v>1</v>
      </c>
      <c r="Z5">
        <v>1</v>
      </c>
      <c r="AA5">
        <v>1</v>
      </c>
      <c r="AB5">
        <v>0</v>
      </c>
      <c r="AC5">
        <v>0</v>
      </c>
      <c r="AD5">
        <v>0</v>
      </c>
      <c r="AE5">
        <v>0</v>
      </c>
      <c r="AF5">
        <v>0</v>
      </c>
      <c r="AG5">
        <v>1</v>
      </c>
      <c r="AH5">
        <v>1</v>
      </c>
      <c r="AI5">
        <v>3</v>
      </c>
      <c r="AJ5">
        <v>1</v>
      </c>
      <c r="AK5">
        <v>5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</row>
    <row r="6" spans="2:46" x14ac:dyDescent="0.25">
      <c r="B6">
        <v>5</v>
      </c>
      <c r="C6" t="s">
        <v>34</v>
      </c>
      <c r="D6">
        <v>5</v>
      </c>
      <c r="E6">
        <v>2</v>
      </c>
      <c r="F6">
        <v>1</v>
      </c>
      <c r="G6">
        <v>10</v>
      </c>
      <c r="H6">
        <v>5</v>
      </c>
      <c r="I6">
        <v>0</v>
      </c>
      <c r="J6">
        <v>1</v>
      </c>
      <c r="K6">
        <v>1</v>
      </c>
      <c r="L6">
        <v>-3</v>
      </c>
      <c r="M6">
        <v>0</v>
      </c>
      <c r="N6">
        <v>0</v>
      </c>
      <c r="O6">
        <v>1</v>
      </c>
      <c r="P6">
        <v>1</v>
      </c>
      <c r="Q6">
        <v>1</v>
      </c>
      <c r="R6">
        <v>1</v>
      </c>
      <c r="S6">
        <v>0</v>
      </c>
      <c r="T6">
        <v>0</v>
      </c>
      <c r="U6">
        <v>0</v>
      </c>
      <c r="V6">
        <v>0</v>
      </c>
      <c r="W6">
        <v>0</v>
      </c>
      <c r="X6">
        <v>1</v>
      </c>
      <c r="Y6">
        <v>5</v>
      </c>
      <c r="Z6">
        <v>1</v>
      </c>
      <c r="AA6">
        <v>0</v>
      </c>
      <c r="AB6">
        <v>2</v>
      </c>
      <c r="AC6">
        <v>4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0</v>
      </c>
    </row>
    <row r="7" spans="2:46" x14ac:dyDescent="0.25">
      <c r="B7">
        <v>6</v>
      </c>
      <c r="C7" t="s">
        <v>60</v>
      </c>
      <c r="D7">
        <v>1</v>
      </c>
      <c r="E7">
        <v>3</v>
      </c>
      <c r="F7">
        <v>1</v>
      </c>
      <c r="G7">
        <v>4</v>
      </c>
      <c r="H7">
        <v>-10</v>
      </c>
      <c r="I7">
        <v>-2</v>
      </c>
      <c r="J7">
        <v>1</v>
      </c>
      <c r="K7">
        <v>2</v>
      </c>
      <c r="L7">
        <v>0</v>
      </c>
      <c r="M7">
        <v>2</v>
      </c>
      <c r="N7">
        <v>-2</v>
      </c>
      <c r="O7">
        <v>3</v>
      </c>
      <c r="P7">
        <v>1</v>
      </c>
      <c r="Q7">
        <v>0</v>
      </c>
      <c r="R7">
        <v>0</v>
      </c>
      <c r="S7">
        <v>-22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-1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1</v>
      </c>
      <c r="AO7">
        <v>3</v>
      </c>
      <c r="AP7">
        <v>1</v>
      </c>
      <c r="AQ7">
        <v>1</v>
      </c>
      <c r="AR7">
        <v>4</v>
      </c>
      <c r="AS7">
        <v>1</v>
      </c>
      <c r="AT7">
        <v>1</v>
      </c>
    </row>
    <row r="8" spans="2:46" x14ac:dyDescent="0.25">
      <c r="B8">
        <v>7</v>
      </c>
      <c r="C8" t="s">
        <v>36</v>
      </c>
      <c r="D8">
        <v>1</v>
      </c>
      <c r="E8">
        <v>1</v>
      </c>
      <c r="F8">
        <v>0</v>
      </c>
      <c r="G8">
        <v>5</v>
      </c>
      <c r="H8">
        <v>-2</v>
      </c>
      <c r="I8">
        <v>0</v>
      </c>
      <c r="J8">
        <v>0</v>
      </c>
      <c r="K8">
        <v>0</v>
      </c>
      <c r="L8">
        <v>-1</v>
      </c>
      <c r="M8">
        <v>0</v>
      </c>
      <c r="N8">
        <v>0</v>
      </c>
      <c r="O8">
        <v>1</v>
      </c>
      <c r="P8">
        <v>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1</v>
      </c>
      <c r="AH8">
        <v>1</v>
      </c>
      <c r="AI8">
        <v>0</v>
      </c>
      <c r="AJ8">
        <v>0</v>
      </c>
      <c r="AK8">
        <v>0</v>
      </c>
      <c r="AL8">
        <v>0</v>
      </c>
      <c r="AM8">
        <v>0</v>
      </c>
      <c r="AN8">
        <v>1</v>
      </c>
      <c r="AO8">
        <v>1</v>
      </c>
      <c r="AP8">
        <v>2</v>
      </c>
      <c r="AQ8">
        <v>1</v>
      </c>
      <c r="AR8">
        <v>-5</v>
      </c>
      <c r="AS8">
        <v>0</v>
      </c>
      <c r="AT8">
        <v>0</v>
      </c>
    </row>
    <row r="9" spans="2:46" x14ac:dyDescent="0.25">
      <c r="B9">
        <v>8</v>
      </c>
      <c r="C9" t="s">
        <v>37</v>
      </c>
      <c r="D9">
        <v>1</v>
      </c>
      <c r="E9">
        <v>1</v>
      </c>
      <c r="F9">
        <v>0</v>
      </c>
      <c r="G9">
        <v>1</v>
      </c>
      <c r="H9">
        <v>-3</v>
      </c>
      <c r="I9">
        <v>-8</v>
      </c>
      <c r="J9">
        <v>0</v>
      </c>
      <c r="K9">
        <v>0</v>
      </c>
      <c r="L9">
        <v>0</v>
      </c>
      <c r="M9">
        <v>0</v>
      </c>
      <c r="N9">
        <v>0</v>
      </c>
      <c r="O9">
        <v>2</v>
      </c>
      <c r="P9">
        <v>1</v>
      </c>
      <c r="Q9">
        <v>1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1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</row>
    <row r="10" spans="2:46" x14ac:dyDescent="0.25">
      <c r="D10">
        <f>IF(OR(D2&gt;0,D2="1"),1,0)</f>
        <v>1</v>
      </c>
      <c r="E10">
        <f t="shared" ref="E10:AT16" si="0">IF(OR(E2&gt;0,E2="1"),1,0)</f>
        <v>1</v>
      </c>
      <c r="F10">
        <f t="shared" si="0"/>
        <v>1</v>
      </c>
      <c r="G10">
        <f t="shared" si="0"/>
        <v>1</v>
      </c>
      <c r="H10">
        <f t="shared" si="0"/>
        <v>1</v>
      </c>
      <c r="I10">
        <f t="shared" si="0"/>
        <v>1</v>
      </c>
      <c r="J10">
        <f t="shared" si="0"/>
        <v>1</v>
      </c>
      <c r="K10">
        <f t="shared" si="0"/>
        <v>1</v>
      </c>
      <c r="L10">
        <f t="shared" si="0"/>
        <v>1</v>
      </c>
      <c r="M10">
        <f t="shared" si="0"/>
        <v>1</v>
      </c>
      <c r="N10">
        <f t="shared" si="0"/>
        <v>0</v>
      </c>
      <c r="O10">
        <f t="shared" si="0"/>
        <v>1</v>
      </c>
      <c r="P10">
        <f t="shared" si="0"/>
        <v>1</v>
      </c>
      <c r="Q10">
        <f t="shared" si="0"/>
        <v>1</v>
      </c>
      <c r="R10">
        <f t="shared" si="0"/>
        <v>1</v>
      </c>
      <c r="S10">
        <f t="shared" si="0"/>
        <v>1</v>
      </c>
      <c r="T10">
        <f t="shared" si="0"/>
        <v>0</v>
      </c>
      <c r="U10">
        <f t="shared" si="0"/>
        <v>0</v>
      </c>
      <c r="V10">
        <f t="shared" si="0"/>
        <v>0</v>
      </c>
      <c r="W10">
        <f t="shared" si="0"/>
        <v>0</v>
      </c>
      <c r="X10">
        <f t="shared" si="0"/>
        <v>1</v>
      </c>
      <c r="Y10">
        <f t="shared" si="0"/>
        <v>1</v>
      </c>
      <c r="Z10">
        <f t="shared" si="0"/>
        <v>1</v>
      </c>
      <c r="AA10">
        <f t="shared" si="0"/>
        <v>1</v>
      </c>
      <c r="AB10">
        <f t="shared" si="0"/>
        <v>1</v>
      </c>
      <c r="AC10">
        <f t="shared" si="0"/>
        <v>1</v>
      </c>
      <c r="AD10">
        <f t="shared" si="0"/>
        <v>0</v>
      </c>
      <c r="AE10">
        <f t="shared" si="0"/>
        <v>0</v>
      </c>
      <c r="AF10">
        <f t="shared" si="0"/>
        <v>0</v>
      </c>
      <c r="AG10">
        <f t="shared" si="0"/>
        <v>1</v>
      </c>
      <c r="AH10">
        <f t="shared" si="0"/>
        <v>1</v>
      </c>
      <c r="AI10">
        <f t="shared" si="0"/>
        <v>1</v>
      </c>
      <c r="AJ10">
        <f t="shared" si="0"/>
        <v>1</v>
      </c>
      <c r="AK10">
        <f t="shared" si="0"/>
        <v>1</v>
      </c>
      <c r="AL10">
        <f t="shared" si="0"/>
        <v>1</v>
      </c>
      <c r="AM10">
        <f t="shared" si="0"/>
        <v>1</v>
      </c>
      <c r="AN10">
        <f t="shared" si="0"/>
        <v>1</v>
      </c>
      <c r="AO10">
        <f t="shared" si="0"/>
        <v>1</v>
      </c>
      <c r="AP10">
        <f t="shared" si="0"/>
        <v>1</v>
      </c>
      <c r="AQ10">
        <f t="shared" si="0"/>
        <v>1</v>
      </c>
      <c r="AR10">
        <f t="shared" si="0"/>
        <v>1</v>
      </c>
      <c r="AS10">
        <f t="shared" si="0"/>
        <v>1</v>
      </c>
      <c r="AT10">
        <f t="shared" si="0"/>
        <v>1</v>
      </c>
    </row>
    <row r="11" spans="2:46" x14ac:dyDescent="0.25">
      <c r="D11">
        <f t="shared" ref="D11:S17" si="1">IF(OR(D3&gt;0,D3="1"),1,0)</f>
        <v>1</v>
      </c>
      <c r="E11">
        <f t="shared" si="1"/>
        <v>1</v>
      </c>
      <c r="F11">
        <f t="shared" si="1"/>
        <v>1</v>
      </c>
      <c r="G11">
        <f t="shared" si="1"/>
        <v>1</v>
      </c>
      <c r="H11">
        <f t="shared" si="1"/>
        <v>1</v>
      </c>
      <c r="I11">
        <f t="shared" si="1"/>
        <v>1</v>
      </c>
      <c r="J11">
        <f t="shared" si="1"/>
        <v>1</v>
      </c>
      <c r="K11">
        <f t="shared" si="1"/>
        <v>1</v>
      </c>
      <c r="L11">
        <f t="shared" si="1"/>
        <v>1</v>
      </c>
      <c r="M11">
        <f t="shared" si="1"/>
        <v>1</v>
      </c>
      <c r="N11">
        <f t="shared" si="1"/>
        <v>1</v>
      </c>
      <c r="O11">
        <f t="shared" si="1"/>
        <v>1</v>
      </c>
      <c r="P11">
        <f t="shared" si="1"/>
        <v>1</v>
      </c>
      <c r="Q11">
        <f t="shared" si="1"/>
        <v>1</v>
      </c>
      <c r="R11">
        <f t="shared" si="1"/>
        <v>1</v>
      </c>
      <c r="S11">
        <f t="shared" si="1"/>
        <v>1</v>
      </c>
      <c r="T11">
        <f t="shared" si="0"/>
        <v>1</v>
      </c>
      <c r="U11">
        <f t="shared" si="0"/>
        <v>0</v>
      </c>
      <c r="V11">
        <f t="shared" si="0"/>
        <v>0</v>
      </c>
      <c r="W11">
        <f t="shared" si="0"/>
        <v>0</v>
      </c>
      <c r="X11">
        <f t="shared" si="0"/>
        <v>1</v>
      </c>
      <c r="Y11">
        <f t="shared" si="0"/>
        <v>1</v>
      </c>
      <c r="Z11">
        <f t="shared" si="0"/>
        <v>1</v>
      </c>
      <c r="AA11">
        <f t="shared" si="0"/>
        <v>1</v>
      </c>
      <c r="AB11">
        <f t="shared" si="0"/>
        <v>1</v>
      </c>
      <c r="AC11">
        <f t="shared" si="0"/>
        <v>1</v>
      </c>
      <c r="AD11">
        <f t="shared" si="0"/>
        <v>0</v>
      </c>
      <c r="AE11">
        <f t="shared" si="0"/>
        <v>0</v>
      </c>
      <c r="AF11">
        <f t="shared" si="0"/>
        <v>0</v>
      </c>
      <c r="AG11">
        <f t="shared" si="0"/>
        <v>1</v>
      </c>
      <c r="AH11">
        <f t="shared" si="0"/>
        <v>1</v>
      </c>
      <c r="AI11">
        <f t="shared" si="0"/>
        <v>1</v>
      </c>
      <c r="AJ11">
        <f t="shared" si="0"/>
        <v>1</v>
      </c>
      <c r="AK11">
        <f t="shared" si="0"/>
        <v>0</v>
      </c>
      <c r="AL11">
        <f t="shared" si="0"/>
        <v>0</v>
      </c>
      <c r="AM11">
        <f t="shared" si="0"/>
        <v>0</v>
      </c>
      <c r="AN11">
        <f t="shared" si="0"/>
        <v>1</v>
      </c>
      <c r="AO11">
        <f t="shared" si="0"/>
        <v>1</v>
      </c>
      <c r="AP11">
        <f t="shared" si="0"/>
        <v>1</v>
      </c>
      <c r="AQ11">
        <f t="shared" si="0"/>
        <v>1</v>
      </c>
      <c r="AR11">
        <f t="shared" si="0"/>
        <v>1</v>
      </c>
      <c r="AS11">
        <f t="shared" si="0"/>
        <v>1</v>
      </c>
      <c r="AT11">
        <f t="shared" si="0"/>
        <v>1</v>
      </c>
    </row>
    <row r="12" spans="2:46" x14ac:dyDescent="0.25">
      <c r="D12">
        <f t="shared" si="1"/>
        <v>1</v>
      </c>
      <c r="E12">
        <f t="shared" si="0"/>
        <v>1</v>
      </c>
      <c r="F12">
        <f t="shared" si="0"/>
        <v>1</v>
      </c>
      <c r="G12">
        <f t="shared" si="0"/>
        <v>1</v>
      </c>
      <c r="H12">
        <f t="shared" si="0"/>
        <v>1</v>
      </c>
      <c r="I12">
        <f t="shared" si="0"/>
        <v>1</v>
      </c>
      <c r="J12">
        <f t="shared" si="0"/>
        <v>1</v>
      </c>
      <c r="K12">
        <f t="shared" si="0"/>
        <v>1</v>
      </c>
      <c r="L12">
        <f t="shared" si="0"/>
        <v>1</v>
      </c>
      <c r="M12">
        <f t="shared" si="0"/>
        <v>1</v>
      </c>
      <c r="N12">
        <f t="shared" si="0"/>
        <v>0</v>
      </c>
      <c r="O12">
        <f t="shared" si="0"/>
        <v>1</v>
      </c>
      <c r="P12">
        <f t="shared" si="0"/>
        <v>1</v>
      </c>
      <c r="Q12">
        <f t="shared" si="0"/>
        <v>1</v>
      </c>
      <c r="R12">
        <f t="shared" si="0"/>
        <v>1</v>
      </c>
      <c r="S12">
        <f t="shared" si="0"/>
        <v>0</v>
      </c>
      <c r="T12">
        <f t="shared" si="0"/>
        <v>1</v>
      </c>
      <c r="U12">
        <f t="shared" si="0"/>
        <v>0</v>
      </c>
      <c r="V12">
        <f t="shared" si="0"/>
        <v>0</v>
      </c>
      <c r="W12">
        <f t="shared" si="0"/>
        <v>0</v>
      </c>
      <c r="X12">
        <f t="shared" si="0"/>
        <v>1</v>
      </c>
      <c r="Y12">
        <f t="shared" si="0"/>
        <v>1</v>
      </c>
      <c r="Z12">
        <f t="shared" si="0"/>
        <v>1</v>
      </c>
      <c r="AA12">
        <f t="shared" si="0"/>
        <v>1</v>
      </c>
      <c r="AB12">
        <f t="shared" si="0"/>
        <v>1</v>
      </c>
      <c r="AC12">
        <f t="shared" si="0"/>
        <v>1</v>
      </c>
      <c r="AD12">
        <f t="shared" si="0"/>
        <v>0</v>
      </c>
      <c r="AE12">
        <f t="shared" si="0"/>
        <v>0</v>
      </c>
      <c r="AF12">
        <f t="shared" si="0"/>
        <v>0</v>
      </c>
      <c r="AG12">
        <f t="shared" si="0"/>
        <v>1</v>
      </c>
      <c r="AH12">
        <f t="shared" si="0"/>
        <v>1</v>
      </c>
      <c r="AI12">
        <f t="shared" si="0"/>
        <v>1</v>
      </c>
      <c r="AJ12">
        <f t="shared" si="0"/>
        <v>0</v>
      </c>
      <c r="AK12">
        <f t="shared" si="0"/>
        <v>0</v>
      </c>
      <c r="AL12">
        <f t="shared" si="0"/>
        <v>0</v>
      </c>
      <c r="AM12">
        <f t="shared" si="0"/>
        <v>0</v>
      </c>
      <c r="AN12">
        <f t="shared" si="0"/>
        <v>1</v>
      </c>
      <c r="AO12">
        <f t="shared" si="0"/>
        <v>1</v>
      </c>
      <c r="AP12">
        <f t="shared" si="0"/>
        <v>1</v>
      </c>
      <c r="AQ12">
        <f t="shared" si="0"/>
        <v>1</v>
      </c>
      <c r="AR12">
        <f t="shared" si="0"/>
        <v>1</v>
      </c>
      <c r="AS12">
        <f t="shared" si="0"/>
        <v>1</v>
      </c>
      <c r="AT12">
        <f t="shared" si="0"/>
        <v>1</v>
      </c>
    </row>
    <row r="13" spans="2:46" x14ac:dyDescent="0.25">
      <c r="D13">
        <f t="shared" si="1"/>
        <v>1</v>
      </c>
      <c r="E13">
        <f t="shared" si="0"/>
        <v>1</v>
      </c>
      <c r="F13">
        <f t="shared" si="0"/>
        <v>1</v>
      </c>
      <c r="G13">
        <f t="shared" si="0"/>
        <v>1</v>
      </c>
      <c r="H13">
        <f t="shared" si="0"/>
        <v>1</v>
      </c>
      <c r="I13">
        <f t="shared" si="0"/>
        <v>1</v>
      </c>
      <c r="J13">
        <f t="shared" si="0"/>
        <v>1</v>
      </c>
      <c r="K13">
        <f t="shared" si="0"/>
        <v>1</v>
      </c>
      <c r="L13">
        <f t="shared" si="0"/>
        <v>1</v>
      </c>
      <c r="M13">
        <f t="shared" si="0"/>
        <v>1</v>
      </c>
      <c r="N13">
        <f t="shared" si="0"/>
        <v>0</v>
      </c>
      <c r="O13">
        <f t="shared" si="0"/>
        <v>1</v>
      </c>
      <c r="P13">
        <f t="shared" si="0"/>
        <v>1</v>
      </c>
      <c r="Q13">
        <f t="shared" si="0"/>
        <v>1</v>
      </c>
      <c r="R13">
        <f t="shared" si="0"/>
        <v>1</v>
      </c>
      <c r="S13">
        <f t="shared" si="0"/>
        <v>1</v>
      </c>
      <c r="T13">
        <f t="shared" si="0"/>
        <v>1</v>
      </c>
      <c r="U13">
        <f t="shared" si="0"/>
        <v>0</v>
      </c>
      <c r="V13">
        <f t="shared" si="0"/>
        <v>0</v>
      </c>
      <c r="W13">
        <f t="shared" si="0"/>
        <v>0</v>
      </c>
      <c r="X13">
        <f t="shared" si="0"/>
        <v>1</v>
      </c>
      <c r="Y13">
        <f t="shared" si="0"/>
        <v>1</v>
      </c>
      <c r="Z13">
        <f t="shared" si="0"/>
        <v>1</v>
      </c>
      <c r="AA13">
        <f t="shared" si="0"/>
        <v>1</v>
      </c>
      <c r="AB13">
        <f t="shared" si="0"/>
        <v>0</v>
      </c>
      <c r="AC13">
        <f t="shared" si="0"/>
        <v>0</v>
      </c>
      <c r="AD13">
        <f t="shared" si="0"/>
        <v>0</v>
      </c>
      <c r="AE13">
        <f t="shared" si="0"/>
        <v>0</v>
      </c>
      <c r="AF13">
        <f t="shared" si="0"/>
        <v>0</v>
      </c>
      <c r="AG13">
        <f t="shared" si="0"/>
        <v>1</v>
      </c>
      <c r="AH13">
        <f t="shared" si="0"/>
        <v>1</v>
      </c>
      <c r="AI13">
        <f t="shared" si="0"/>
        <v>1</v>
      </c>
      <c r="AJ13">
        <f t="shared" si="0"/>
        <v>1</v>
      </c>
      <c r="AK13">
        <f t="shared" si="0"/>
        <v>1</v>
      </c>
      <c r="AL13">
        <f t="shared" si="0"/>
        <v>0</v>
      </c>
      <c r="AM13">
        <f t="shared" si="0"/>
        <v>0</v>
      </c>
      <c r="AN13">
        <f t="shared" si="0"/>
        <v>0</v>
      </c>
      <c r="AO13">
        <f t="shared" si="0"/>
        <v>0</v>
      </c>
      <c r="AP13">
        <f t="shared" si="0"/>
        <v>0</v>
      </c>
      <c r="AQ13">
        <f t="shared" si="0"/>
        <v>0</v>
      </c>
      <c r="AR13">
        <f t="shared" si="0"/>
        <v>0</v>
      </c>
      <c r="AS13">
        <f t="shared" si="0"/>
        <v>0</v>
      </c>
      <c r="AT13">
        <f t="shared" si="0"/>
        <v>0</v>
      </c>
    </row>
    <row r="14" spans="2:46" x14ac:dyDescent="0.25">
      <c r="D14">
        <f t="shared" si="1"/>
        <v>1</v>
      </c>
      <c r="E14">
        <f t="shared" si="0"/>
        <v>1</v>
      </c>
      <c r="F14">
        <f t="shared" si="0"/>
        <v>1</v>
      </c>
      <c r="G14">
        <f t="shared" si="0"/>
        <v>1</v>
      </c>
      <c r="H14">
        <f t="shared" si="0"/>
        <v>1</v>
      </c>
      <c r="I14">
        <f t="shared" si="0"/>
        <v>0</v>
      </c>
      <c r="J14">
        <f t="shared" si="0"/>
        <v>1</v>
      </c>
      <c r="K14">
        <f t="shared" si="0"/>
        <v>1</v>
      </c>
      <c r="L14">
        <f t="shared" si="0"/>
        <v>0</v>
      </c>
      <c r="M14">
        <f t="shared" si="0"/>
        <v>0</v>
      </c>
      <c r="N14">
        <f t="shared" si="0"/>
        <v>0</v>
      </c>
      <c r="O14">
        <f t="shared" si="0"/>
        <v>1</v>
      </c>
      <c r="P14">
        <f t="shared" si="0"/>
        <v>1</v>
      </c>
      <c r="Q14">
        <f t="shared" si="0"/>
        <v>1</v>
      </c>
      <c r="R14">
        <f t="shared" si="0"/>
        <v>1</v>
      </c>
      <c r="S14">
        <f t="shared" si="0"/>
        <v>0</v>
      </c>
      <c r="T14">
        <f t="shared" si="0"/>
        <v>0</v>
      </c>
      <c r="U14">
        <f t="shared" si="0"/>
        <v>0</v>
      </c>
      <c r="V14">
        <f t="shared" si="0"/>
        <v>0</v>
      </c>
      <c r="W14">
        <f t="shared" si="0"/>
        <v>0</v>
      </c>
      <c r="X14">
        <f t="shared" si="0"/>
        <v>1</v>
      </c>
      <c r="Y14">
        <f t="shared" si="0"/>
        <v>1</v>
      </c>
      <c r="Z14">
        <f t="shared" si="0"/>
        <v>1</v>
      </c>
      <c r="AA14">
        <f t="shared" si="0"/>
        <v>0</v>
      </c>
      <c r="AB14">
        <f t="shared" si="0"/>
        <v>1</v>
      </c>
      <c r="AC14">
        <f t="shared" si="0"/>
        <v>1</v>
      </c>
      <c r="AD14">
        <f t="shared" si="0"/>
        <v>0</v>
      </c>
      <c r="AE14">
        <f t="shared" si="0"/>
        <v>0</v>
      </c>
      <c r="AF14">
        <f t="shared" si="0"/>
        <v>0</v>
      </c>
      <c r="AG14">
        <f t="shared" si="0"/>
        <v>0</v>
      </c>
      <c r="AH14">
        <f t="shared" si="0"/>
        <v>0</v>
      </c>
      <c r="AI14">
        <f t="shared" si="0"/>
        <v>0</v>
      </c>
      <c r="AJ14">
        <f t="shared" si="0"/>
        <v>0</v>
      </c>
      <c r="AK14">
        <f t="shared" si="0"/>
        <v>0</v>
      </c>
      <c r="AL14">
        <f t="shared" si="0"/>
        <v>0</v>
      </c>
      <c r="AM14">
        <f t="shared" si="0"/>
        <v>0</v>
      </c>
      <c r="AN14">
        <f t="shared" si="0"/>
        <v>1</v>
      </c>
      <c r="AO14">
        <f t="shared" si="0"/>
        <v>1</v>
      </c>
      <c r="AP14">
        <f t="shared" si="0"/>
        <v>1</v>
      </c>
      <c r="AQ14">
        <f t="shared" si="0"/>
        <v>1</v>
      </c>
      <c r="AR14">
        <f t="shared" si="0"/>
        <v>1</v>
      </c>
      <c r="AS14">
        <f t="shared" si="0"/>
        <v>1</v>
      </c>
      <c r="AT14">
        <f t="shared" si="0"/>
        <v>0</v>
      </c>
    </row>
    <row r="15" spans="2:46" x14ac:dyDescent="0.25">
      <c r="D15">
        <f t="shared" si="1"/>
        <v>1</v>
      </c>
      <c r="E15">
        <f t="shared" si="0"/>
        <v>1</v>
      </c>
      <c r="F15">
        <f t="shared" si="0"/>
        <v>1</v>
      </c>
      <c r="G15">
        <f t="shared" si="0"/>
        <v>1</v>
      </c>
      <c r="H15">
        <f t="shared" si="0"/>
        <v>0</v>
      </c>
      <c r="I15">
        <f t="shared" si="0"/>
        <v>0</v>
      </c>
      <c r="J15">
        <f t="shared" si="0"/>
        <v>1</v>
      </c>
      <c r="K15">
        <f t="shared" si="0"/>
        <v>1</v>
      </c>
      <c r="L15">
        <f t="shared" si="0"/>
        <v>0</v>
      </c>
      <c r="M15">
        <f t="shared" si="0"/>
        <v>1</v>
      </c>
      <c r="N15">
        <f t="shared" si="0"/>
        <v>0</v>
      </c>
      <c r="O15">
        <f t="shared" si="0"/>
        <v>1</v>
      </c>
      <c r="P15">
        <f t="shared" si="0"/>
        <v>1</v>
      </c>
      <c r="Q15">
        <f t="shared" si="0"/>
        <v>0</v>
      </c>
      <c r="R15">
        <f t="shared" si="0"/>
        <v>0</v>
      </c>
      <c r="S15">
        <f t="shared" si="0"/>
        <v>0</v>
      </c>
      <c r="T15">
        <f t="shared" si="0"/>
        <v>0</v>
      </c>
      <c r="U15">
        <f t="shared" si="0"/>
        <v>0</v>
      </c>
      <c r="V15">
        <f t="shared" si="0"/>
        <v>0</v>
      </c>
      <c r="W15">
        <f t="shared" si="0"/>
        <v>0</v>
      </c>
      <c r="X15">
        <f t="shared" si="0"/>
        <v>0</v>
      </c>
      <c r="Y15">
        <f t="shared" si="0"/>
        <v>0</v>
      </c>
      <c r="Z15">
        <f t="shared" si="0"/>
        <v>0</v>
      </c>
      <c r="AA15">
        <f t="shared" si="0"/>
        <v>0</v>
      </c>
      <c r="AB15">
        <f t="shared" si="0"/>
        <v>0</v>
      </c>
      <c r="AC15">
        <f t="shared" si="0"/>
        <v>0</v>
      </c>
      <c r="AD15">
        <f t="shared" si="0"/>
        <v>0</v>
      </c>
      <c r="AE15">
        <f t="shared" si="0"/>
        <v>0</v>
      </c>
      <c r="AF15">
        <f t="shared" si="0"/>
        <v>0</v>
      </c>
      <c r="AG15">
        <f t="shared" si="0"/>
        <v>0</v>
      </c>
      <c r="AH15">
        <f t="shared" si="0"/>
        <v>0</v>
      </c>
      <c r="AI15">
        <f t="shared" si="0"/>
        <v>0</v>
      </c>
      <c r="AJ15">
        <f t="shared" si="0"/>
        <v>0</v>
      </c>
      <c r="AK15">
        <f t="shared" si="0"/>
        <v>0</v>
      </c>
      <c r="AL15">
        <f t="shared" si="0"/>
        <v>0</v>
      </c>
      <c r="AM15">
        <f t="shared" si="0"/>
        <v>0</v>
      </c>
      <c r="AN15">
        <f t="shared" si="0"/>
        <v>1</v>
      </c>
      <c r="AO15">
        <f t="shared" si="0"/>
        <v>1</v>
      </c>
      <c r="AP15">
        <f t="shared" si="0"/>
        <v>1</v>
      </c>
      <c r="AQ15">
        <f t="shared" si="0"/>
        <v>1</v>
      </c>
      <c r="AR15">
        <f t="shared" si="0"/>
        <v>1</v>
      </c>
      <c r="AS15">
        <f t="shared" si="0"/>
        <v>1</v>
      </c>
      <c r="AT15">
        <f t="shared" si="0"/>
        <v>1</v>
      </c>
    </row>
    <row r="16" spans="2:46" x14ac:dyDescent="0.25">
      <c r="D16">
        <f t="shared" si="1"/>
        <v>1</v>
      </c>
      <c r="E16">
        <f t="shared" si="0"/>
        <v>1</v>
      </c>
      <c r="F16">
        <f t="shared" si="0"/>
        <v>0</v>
      </c>
      <c r="G16">
        <f t="shared" si="0"/>
        <v>1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0</v>
      </c>
      <c r="M16">
        <f t="shared" si="0"/>
        <v>0</v>
      </c>
      <c r="N16">
        <f t="shared" si="0"/>
        <v>0</v>
      </c>
      <c r="O16">
        <f t="shared" si="0"/>
        <v>1</v>
      </c>
      <c r="P16">
        <f t="shared" si="0"/>
        <v>1</v>
      </c>
      <c r="Q16">
        <f t="shared" si="0"/>
        <v>0</v>
      </c>
      <c r="R16">
        <f t="shared" si="0"/>
        <v>0</v>
      </c>
      <c r="S16">
        <f t="shared" si="0"/>
        <v>0</v>
      </c>
      <c r="T16">
        <f t="shared" si="0"/>
        <v>0</v>
      </c>
      <c r="U16">
        <f t="shared" si="0"/>
        <v>0</v>
      </c>
      <c r="V16">
        <f t="shared" si="0"/>
        <v>0</v>
      </c>
      <c r="W16">
        <f t="shared" ref="E16:AT17" si="2">IF(OR(W8&gt;0,W8="1"),1,0)</f>
        <v>0</v>
      </c>
      <c r="X16">
        <f t="shared" si="2"/>
        <v>0</v>
      </c>
      <c r="Y16">
        <f t="shared" si="2"/>
        <v>0</v>
      </c>
      <c r="Z16">
        <f t="shared" si="2"/>
        <v>0</v>
      </c>
      <c r="AA16">
        <f t="shared" si="2"/>
        <v>0</v>
      </c>
      <c r="AB16">
        <f t="shared" si="2"/>
        <v>0</v>
      </c>
      <c r="AC16">
        <f t="shared" si="2"/>
        <v>0</v>
      </c>
      <c r="AD16">
        <f t="shared" si="2"/>
        <v>0</v>
      </c>
      <c r="AE16">
        <f t="shared" si="2"/>
        <v>0</v>
      </c>
      <c r="AF16">
        <f t="shared" si="2"/>
        <v>0</v>
      </c>
      <c r="AG16">
        <f t="shared" si="2"/>
        <v>1</v>
      </c>
      <c r="AH16">
        <f t="shared" si="2"/>
        <v>1</v>
      </c>
      <c r="AI16">
        <f t="shared" si="2"/>
        <v>0</v>
      </c>
      <c r="AJ16">
        <f t="shared" si="2"/>
        <v>0</v>
      </c>
      <c r="AK16">
        <f t="shared" si="2"/>
        <v>0</v>
      </c>
      <c r="AL16">
        <f t="shared" si="2"/>
        <v>0</v>
      </c>
      <c r="AM16">
        <f t="shared" si="2"/>
        <v>0</v>
      </c>
      <c r="AN16">
        <f t="shared" si="2"/>
        <v>1</v>
      </c>
      <c r="AO16">
        <f t="shared" si="2"/>
        <v>1</v>
      </c>
      <c r="AP16">
        <f t="shared" si="2"/>
        <v>1</v>
      </c>
      <c r="AQ16">
        <f t="shared" si="2"/>
        <v>1</v>
      </c>
      <c r="AR16">
        <f t="shared" si="2"/>
        <v>0</v>
      </c>
      <c r="AS16">
        <f t="shared" si="2"/>
        <v>0</v>
      </c>
      <c r="AT16">
        <f t="shared" si="2"/>
        <v>0</v>
      </c>
    </row>
    <row r="17" spans="4:46" x14ac:dyDescent="0.25">
      <c r="D17">
        <f t="shared" si="1"/>
        <v>1</v>
      </c>
      <c r="E17">
        <f t="shared" si="2"/>
        <v>1</v>
      </c>
      <c r="F17">
        <f t="shared" si="2"/>
        <v>0</v>
      </c>
      <c r="G17">
        <f t="shared" si="2"/>
        <v>1</v>
      </c>
      <c r="H17">
        <f t="shared" si="2"/>
        <v>0</v>
      </c>
      <c r="I17">
        <f t="shared" si="2"/>
        <v>0</v>
      </c>
      <c r="J17">
        <f t="shared" si="2"/>
        <v>0</v>
      </c>
      <c r="K17">
        <f t="shared" si="2"/>
        <v>0</v>
      </c>
      <c r="L17">
        <f t="shared" si="2"/>
        <v>0</v>
      </c>
      <c r="M17">
        <f t="shared" si="2"/>
        <v>0</v>
      </c>
      <c r="N17">
        <f t="shared" si="2"/>
        <v>0</v>
      </c>
      <c r="O17">
        <f t="shared" si="2"/>
        <v>1</v>
      </c>
      <c r="P17">
        <f t="shared" si="2"/>
        <v>1</v>
      </c>
      <c r="Q17">
        <f t="shared" si="2"/>
        <v>1</v>
      </c>
      <c r="R17">
        <f t="shared" si="2"/>
        <v>0</v>
      </c>
      <c r="S17">
        <f t="shared" si="2"/>
        <v>0</v>
      </c>
      <c r="T17">
        <f t="shared" si="2"/>
        <v>0</v>
      </c>
      <c r="U17">
        <f t="shared" si="2"/>
        <v>0</v>
      </c>
      <c r="V17">
        <f t="shared" si="2"/>
        <v>0</v>
      </c>
      <c r="W17">
        <f t="shared" si="2"/>
        <v>0</v>
      </c>
      <c r="X17">
        <f t="shared" si="2"/>
        <v>0</v>
      </c>
      <c r="Y17">
        <f t="shared" si="2"/>
        <v>0</v>
      </c>
      <c r="Z17">
        <f t="shared" si="2"/>
        <v>1</v>
      </c>
      <c r="AA17">
        <f t="shared" si="2"/>
        <v>0</v>
      </c>
      <c r="AB17">
        <f t="shared" si="2"/>
        <v>0</v>
      </c>
      <c r="AC17">
        <f t="shared" si="2"/>
        <v>0</v>
      </c>
      <c r="AD17">
        <f t="shared" si="2"/>
        <v>0</v>
      </c>
      <c r="AE17">
        <f t="shared" si="2"/>
        <v>0</v>
      </c>
      <c r="AF17">
        <f t="shared" si="2"/>
        <v>0</v>
      </c>
      <c r="AG17">
        <f t="shared" si="2"/>
        <v>0</v>
      </c>
      <c r="AH17">
        <f t="shared" si="2"/>
        <v>0</v>
      </c>
      <c r="AI17">
        <f t="shared" si="2"/>
        <v>0</v>
      </c>
      <c r="AJ17">
        <f t="shared" si="2"/>
        <v>0</v>
      </c>
      <c r="AK17">
        <f t="shared" si="2"/>
        <v>0</v>
      </c>
      <c r="AL17">
        <f t="shared" si="2"/>
        <v>0</v>
      </c>
      <c r="AM17">
        <f t="shared" si="2"/>
        <v>0</v>
      </c>
      <c r="AN17">
        <f t="shared" si="2"/>
        <v>0</v>
      </c>
      <c r="AO17">
        <f t="shared" si="2"/>
        <v>0</v>
      </c>
      <c r="AP17">
        <f t="shared" si="2"/>
        <v>0</v>
      </c>
      <c r="AQ17">
        <f t="shared" si="2"/>
        <v>0</v>
      </c>
      <c r="AR17">
        <f t="shared" si="2"/>
        <v>0</v>
      </c>
      <c r="AS17">
        <f t="shared" si="2"/>
        <v>0</v>
      </c>
      <c r="AT17">
        <f t="shared" si="2"/>
        <v>0</v>
      </c>
    </row>
  </sheetData>
  <sortState ref="B30:BB45">
    <sortCondition ref="B30:B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 Шарцев</dc:creator>
  <cp:lastModifiedBy>Tania</cp:lastModifiedBy>
  <dcterms:created xsi:type="dcterms:W3CDTF">2017-12-13T17:57:57Z</dcterms:created>
  <dcterms:modified xsi:type="dcterms:W3CDTF">2018-05-24T08:27:01Z</dcterms:modified>
</cp:coreProperties>
</file>